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  <c r="I20" i="2"/>
  <c r="H20" i="2"/>
  <c r="G20" i="2"/>
  <c r="F20" i="2"/>
  <c r="E20" i="2"/>
  <c r="D20" i="2"/>
</calcChain>
</file>

<file path=xl/comments1.xml><?xml version="1.0" encoding="utf-8"?>
<comments xmlns="http://schemas.openxmlformats.org/spreadsheetml/2006/main">
  <authors>
    <author>根津良彦</author>
  </authors>
  <commentList>
    <comment ref="D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,D12:D19)</t>
        </r>
      </text>
    </comment>
    <comment ref="E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9"/>
            <color indexed="10"/>
            <rFont val="ＭＳ Ｐゴシック"/>
            <family val="3"/>
            <charset val="128"/>
          </rPr>
          <t>2</t>
        </r>
        <r>
          <rPr>
            <b/>
            <sz val="9"/>
            <color indexed="81"/>
            <rFont val="ＭＳ Ｐゴシック"/>
            <family val="3"/>
            <charset val="128"/>
          </rPr>
          <t>,E12:E19)</t>
        </r>
      </text>
    </comment>
    <comment ref="F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9"/>
            <color indexed="10"/>
            <rFont val="ＭＳ Ｐゴシック"/>
            <family val="3"/>
            <charset val="128"/>
          </rPr>
          <t>3</t>
        </r>
        <r>
          <rPr>
            <b/>
            <sz val="9"/>
            <color indexed="81"/>
            <rFont val="ＭＳ Ｐゴシック"/>
            <family val="3"/>
            <charset val="128"/>
          </rPr>
          <t>,F12:F19)</t>
        </r>
      </text>
    </comment>
    <comment ref="G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9"/>
            <color indexed="10"/>
            <rFont val="ＭＳ Ｐゴシック"/>
            <family val="3"/>
            <charset val="128"/>
          </rPr>
          <t>4</t>
        </r>
        <r>
          <rPr>
            <b/>
            <sz val="9"/>
            <color indexed="81"/>
            <rFont val="ＭＳ Ｐゴシック"/>
            <family val="3"/>
            <charset val="128"/>
          </rPr>
          <t>,G12:G19)</t>
        </r>
      </text>
    </comment>
    <comment ref="H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9"/>
            <color indexed="10"/>
            <rFont val="ＭＳ Ｐゴシック"/>
            <family val="3"/>
            <charset val="128"/>
          </rPr>
          <t>5</t>
        </r>
        <r>
          <rPr>
            <b/>
            <sz val="9"/>
            <color indexed="81"/>
            <rFont val="ＭＳ Ｐゴシック"/>
            <family val="3"/>
            <charset val="128"/>
          </rPr>
          <t>,H12:H19)</t>
        </r>
      </text>
    </comment>
    <comment ref="I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9"/>
            <color indexed="10"/>
            <rFont val="ＭＳ Ｐゴシック"/>
            <family val="3"/>
            <charset val="128"/>
          </rPr>
          <t>9</t>
        </r>
        <r>
          <rPr>
            <b/>
            <sz val="9"/>
            <color indexed="81"/>
            <rFont val="ＭＳ Ｐゴシック"/>
            <family val="3"/>
            <charset val="128"/>
          </rPr>
          <t>,I12:I19)</t>
        </r>
      </text>
    </comment>
  </commentList>
</comments>
</file>

<file path=xl/sharedStrings.xml><?xml version="1.0" encoding="utf-8"?>
<sst xmlns="http://schemas.openxmlformats.org/spreadsheetml/2006/main" count="80" uniqueCount="35">
  <si>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</si>
  <si>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</si>
  <si>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</si>
  <si>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</si>
  <si>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</si>
  <si>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13"/>
  </si>
  <si>
    <t>AVERAGE</t>
    <phoneticPr fontId="13"/>
  </si>
  <si>
    <t>COUNT</t>
    <phoneticPr fontId="13"/>
  </si>
  <si>
    <t>COUNTA</t>
    <phoneticPr fontId="13"/>
  </si>
  <si>
    <t>MAX</t>
    <phoneticPr fontId="13"/>
  </si>
  <si>
    <t>MIN</t>
    <phoneticPr fontId="13"/>
  </si>
  <si>
    <t>PRODUCT</t>
    <phoneticPr fontId="13"/>
  </si>
  <si>
    <t>STDEV</t>
    <phoneticPr fontId="13"/>
  </si>
  <si>
    <t>STDEVP</t>
    <phoneticPr fontId="13"/>
  </si>
  <si>
    <t>SUM</t>
    <phoneticPr fontId="13"/>
  </si>
  <si>
    <t>VAR</t>
    <phoneticPr fontId="13"/>
  </si>
  <si>
    <t>VARP</t>
    <phoneticPr fontId="13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</si>
  <si>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</si>
  <si>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</si>
  <si>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</si>
  <si>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</si>
  <si>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</si>
  <si>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</si>
  <si>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</si>
  <si>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</si>
  <si>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</si>
  <si>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</si>
  <si>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</si>
  <si>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</si>
  <si>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</si>
  <si>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</si>
  <si>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集計方法</t>
    <rPh sb="0" eb="2">
      <t>シュウケイ</t>
    </rPh>
    <rPh sb="2" eb="4">
      <t>ホウホウ</t>
    </rPh>
    <phoneticPr fontId="2"/>
  </si>
  <si>
    <t>集計結果</t>
    <rPh sb="0" eb="2">
      <t>シュウケイ</t>
    </rPh>
    <rPh sb="2" eb="4">
      <t>ケッカ</t>
    </rPh>
    <phoneticPr fontId="2"/>
  </si>
  <si>
    <r>
      <t>■</t>
    </r>
    <r>
      <rPr>
        <sz val="11"/>
        <rFont val="ＭＳ ゴシック"/>
        <family val="3"/>
        <charset val="128"/>
      </rPr>
      <t>部分に「SUBTOTAL関数」を設定して完成しましょう。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</si>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</sst>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23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/>
    <xf numFmtId="0" fontId="14" fillId="2" borderId="1" xfId="0" applyNumberFormat="1" applyFont="1" applyFill="1" applyBorder="1" applyAlignment="1">
      <alignment horizontal="center"/>
    </xf>
    <xf numFmtId="0" fontId="15" fillId="3" borderId="1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/>
    <xf numFmtId="38" fontId="16" fillId="0" borderId="0" xfId="1" applyFont="1" applyAlignme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2" xfId="1" applyFont="1" applyFill="1" applyBorder="1" applyAlignment="1">
      <alignment horizontal="right" vertical="center"/>
    </xf>
    <xf numFmtId="38" fontId="10" fillId="0" borderId="3" xfId="1" applyFont="1" applyFill="1" applyBorder="1" applyAlignment="1">
      <alignment horizontal="right" vertical="center"/>
    </xf>
    <xf numFmtId="38" fontId="3" fillId="4" borderId="1" xfId="1" applyFont="1" applyFill="1" applyBorder="1" applyAlignment="1">
      <alignment horizontal="center" vertical="center"/>
    </xf>
    <xf numFmtId="38" fontId="10" fillId="4" borderId="1" xfId="1" applyFont="1" applyFill="1" applyBorder="1" applyAlignment="1">
      <alignment horizontal="center" vertical="center"/>
    </xf>
    <xf numFmtId="38" fontId="10" fillId="2" borderId="1" xfId="1" applyFont="1" applyFill="1" applyBorder="1" applyAlignment="1">
      <alignment horizontal="center" vertical="center"/>
    </xf>
    <xf numFmtId="38" fontId="10" fillId="6" borderId="1" xfId="1" applyFont="1" applyFill="1" applyBorder="1" applyAlignment="1">
      <alignment horizontal="right" vertical="center"/>
    </xf>
    <xf numFmtId="6" fontId="6" fillId="6" borderId="0" xfId="2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4" fillId="2" borderId="7" xfId="0" applyNumberFormat="1" applyFont="1" applyFill="1" applyBorder="1" applyAlignment="1">
      <alignment horizontal="center"/>
    </xf>
    <xf numFmtId="0" fontId="14" fillId="2" borderId="8" xfId="0" applyNumberFormat="1" applyFont="1" applyFill="1" applyBorder="1" applyAlignment="1">
      <alignment horizontal="center"/>
    </xf>
    <xf numFmtId="0" fontId="14" fillId="2" borderId="7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26</xdr:row>
      <xdr:rowOff>57150</xdr:rowOff>
    </xdr:from>
    <xdr:to>
      <xdr:col>5</xdr:col>
      <xdr:colOff>733425</xdr:colOff>
      <xdr:row>29</xdr:row>
      <xdr:rowOff>66675</xdr:rowOff>
    </xdr:to>
    <xdr:pic>
      <xdr:nvPicPr>
        <xdr:cNvPr id="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38275" y="4695825"/>
          <a:ext cx="2381250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23</xdr:row>
      <xdr:rowOff>57150</xdr:rowOff>
    </xdr:from>
    <xdr:to>
      <xdr:col>5</xdr:col>
      <xdr:colOff>19050</xdr:colOff>
      <xdr:row>27</xdr:row>
      <xdr:rowOff>9525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7957"/>
        <a:stretch>
          <a:fillRect/>
        </a:stretch>
      </xdr:blipFill>
      <xdr:spPr bwMode="auto">
        <a:xfrm>
          <a:off x="476250" y="4181475"/>
          <a:ext cx="2628900" cy="638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9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9" t="s">
        <v>34</v>
      </c>
      <c r="B1" s="39"/>
      <c r="C1" s="39"/>
      <c r="D1" s="39"/>
      <c r="E1" s="39"/>
      <c r="F1" s="39"/>
      <c r="G1" s="39"/>
    </row>
    <row r="2" spans="1:13" ht="23.25" customHeight="1" thickBot="1">
      <c r="B2" s="40" t="s">
        <v>17</v>
      </c>
      <c r="C2" s="41"/>
      <c r="D2" s="41"/>
      <c r="E2" s="42"/>
      <c r="F2" s="3" t="s">
        <v>1</v>
      </c>
      <c r="G2" s="38" t="s">
        <v>4</v>
      </c>
      <c r="H2" s="38"/>
      <c r="I2" s="38"/>
    </row>
    <row r="4" spans="1:13">
      <c r="C4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33</v>
      </c>
    </row>
    <row r="9" spans="1:13" s="6" customFormat="1">
      <c r="A9"/>
      <c r="C9" s="21"/>
      <c r="D9" s="22"/>
      <c r="E9" s="22"/>
      <c r="F9" s="22"/>
      <c r="G9" s="22"/>
      <c r="H9" s="22"/>
      <c r="K9" s="23"/>
    </row>
    <row r="10" spans="1:13" s="6" customFormat="1">
      <c r="A10"/>
      <c r="C10" s="35" t="s">
        <v>31</v>
      </c>
      <c r="D10" s="34">
        <v>1</v>
      </c>
      <c r="E10" s="34">
        <v>2</v>
      </c>
      <c r="F10" s="34">
        <v>3</v>
      </c>
      <c r="G10" s="34">
        <v>4</v>
      </c>
      <c r="H10" s="34">
        <v>5</v>
      </c>
      <c r="I10" s="34">
        <v>9</v>
      </c>
      <c r="K10" s="23"/>
    </row>
    <row r="11" spans="1:13" s="6" customFormat="1">
      <c r="A11"/>
      <c r="B11" s="18"/>
      <c r="C11" s="36" t="s">
        <v>32</v>
      </c>
      <c r="D11" s="27" t="s">
        <v>6</v>
      </c>
      <c r="E11" s="27" t="s">
        <v>7</v>
      </c>
      <c r="F11" s="27" t="s">
        <v>8</v>
      </c>
      <c r="G11" s="27" t="s">
        <v>9</v>
      </c>
      <c r="H11" s="27" t="s">
        <v>10</v>
      </c>
      <c r="I11" s="27" t="s">
        <v>14</v>
      </c>
      <c r="K11" s="25"/>
      <c r="L11" s="7"/>
    </row>
    <row r="12" spans="1:13" s="6" customFormat="1">
      <c r="A12"/>
      <c r="B12" s="18"/>
      <c r="C12" s="32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3" t="s">
        <v>5</v>
      </c>
      <c r="L12" s="44"/>
    </row>
    <row r="13" spans="1:13" s="6" customFormat="1">
      <c r="A13"/>
      <c r="B13" s="18"/>
      <c r="C13" s="33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28">
        <v>1</v>
      </c>
      <c r="L13" s="26" t="s">
        <v>6</v>
      </c>
      <c r="M13" s="6" t="s">
        <v>20</v>
      </c>
    </row>
    <row r="14" spans="1:13" s="6" customFormat="1">
      <c r="A14"/>
      <c r="B14" s="18"/>
      <c r="C14" s="33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28">
        <v>2</v>
      </c>
      <c r="L14" s="26" t="s">
        <v>7</v>
      </c>
      <c r="M14" s="6" t="s">
        <v>21</v>
      </c>
    </row>
    <row r="15" spans="1:13" s="6" customFormat="1">
      <c r="A15"/>
      <c r="B15" s="18"/>
      <c r="C15" s="33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28">
        <v>3</v>
      </c>
      <c r="L15" s="26" t="s">
        <v>8</v>
      </c>
      <c r="M15" s="6" t="s">
        <v>22</v>
      </c>
    </row>
    <row r="16" spans="1:13" s="6" customFormat="1">
      <c r="A16"/>
      <c r="B16" s="18"/>
      <c r="C16" s="33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28">
        <v>4</v>
      </c>
      <c r="L16" s="26" t="s">
        <v>9</v>
      </c>
      <c r="M16" s="6" t="s">
        <v>23</v>
      </c>
    </row>
    <row r="17" spans="1:13" s="6" customFormat="1">
      <c r="A17"/>
      <c r="B17" s="18"/>
      <c r="C17" s="33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28">
        <v>5</v>
      </c>
      <c r="L17" s="26" t="s">
        <v>10</v>
      </c>
      <c r="M17" s="6" t="s">
        <v>24</v>
      </c>
    </row>
    <row r="18" spans="1:13" s="6" customFormat="1">
      <c r="A18"/>
      <c r="B18" s="18"/>
      <c r="C18" s="33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28">
        <v>6</v>
      </c>
      <c r="L18" s="29" t="s">
        <v>11</v>
      </c>
      <c r="M18" s="30" t="s">
        <v>26</v>
      </c>
    </row>
    <row r="19" spans="1:13" s="6" customFormat="1">
      <c r="A19"/>
      <c r="B19" s="18"/>
      <c r="C19" s="33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28">
        <v>7</v>
      </c>
      <c r="L19" s="29" t="s">
        <v>12</v>
      </c>
      <c r="M19" s="30" t="s">
        <v>25</v>
      </c>
    </row>
    <row r="20" spans="1:13" s="6" customFormat="1">
      <c r="A20"/>
      <c r="B20" s="18"/>
      <c r="D20" s="37"/>
      <c r="E20" s="37"/>
      <c r="F20" s="37"/>
      <c r="G20" s="37"/>
      <c r="H20" s="37"/>
      <c r="I20" s="37"/>
      <c r="K20" s="28">
        <v>8</v>
      </c>
      <c r="L20" s="29" t="s">
        <v>13</v>
      </c>
      <c r="M20" s="30" t="s">
        <v>27</v>
      </c>
    </row>
    <row r="21" spans="1:13" s="6" customFormat="1">
      <c r="A21"/>
      <c r="B21" s="18"/>
      <c r="C21" s="14" t="s">
        <v>3</v>
      </c>
      <c r="D21" s="9">
        <f>SUBTOTAL(1,D12:D19)</f>
        <v>425</v>
      </c>
      <c r="E21" s="11">
        <f>SUBTOTAL(2,D12:D19)</f>
        <v>8</v>
      </c>
      <c r="F21" s="11">
        <f>SUBTOTAL(3,F12:F19)</f>
        <v>8</v>
      </c>
      <c r="G21" s="9">
        <f>SUBTOTAL(4,G12:G19)</f>
        <v>800</v>
      </c>
      <c r="H21" s="22">
        <f>SUBTOTAL(5,H12:H18)</f>
        <v>100</v>
      </c>
      <c r="I21" s="6">
        <f>SUBTOTAL(9,I12:I19)</f>
        <v>3400</v>
      </c>
      <c r="K21" s="28">
        <v>9</v>
      </c>
      <c r="L21" s="26" t="s">
        <v>14</v>
      </c>
      <c r="M21" s="6" t="s">
        <v>28</v>
      </c>
    </row>
    <row r="22" spans="1:13" s="6" customFormat="1">
      <c r="A22"/>
      <c r="B22" s="18"/>
      <c r="C22" s="9"/>
      <c r="D22" s="9"/>
      <c r="E22" s="11"/>
      <c r="F22" s="11"/>
      <c r="G22" s="9"/>
      <c r="H22" s="24"/>
      <c r="K22" s="28">
        <v>10</v>
      </c>
      <c r="L22" s="29" t="s">
        <v>15</v>
      </c>
      <c r="M22" s="30" t="s">
        <v>29</v>
      </c>
    </row>
    <row r="23" spans="1:13" s="6" customFormat="1">
      <c r="A23"/>
      <c r="B23" s="18"/>
      <c r="C23" s="9"/>
      <c r="D23" s="9"/>
      <c r="E23" s="11"/>
      <c r="F23" s="11"/>
      <c r="G23" s="9"/>
      <c r="H23" s="24"/>
      <c r="K23" s="28">
        <v>11</v>
      </c>
      <c r="L23" s="29" t="s">
        <v>16</v>
      </c>
      <c r="M23" s="30" t="s">
        <v>30</v>
      </c>
    </row>
    <row r="24" spans="1:13" s="6" customFormat="1">
      <c r="A24"/>
      <c r="B24" s="18"/>
      <c r="C24" s="9"/>
      <c r="D24" s="9"/>
      <c r="E24" s="11"/>
      <c r="F24" s="11"/>
      <c r="G24" s="9"/>
      <c r="H24" s="24"/>
      <c r="I24" s="22"/>
      <c r="J24" s="25"/>
      <c r="K24" s="25"/>
    </row>
    <row r="25" spans="1:13" s="6" customFormat="1">
      <c r="A25"/>
      <c r="B25" s="18"/>
      <c r="C25" s="20"/>
      <c r="D25" s="20"/>
      <c r="E25" s="20"/>
      <c r="F25" s="20"/>
      <c r="G25" s="20"/>
      <c r="H25" s="19"/>
      <c r="I25" s="18"/>
      <c r="J25" s="20"/>
      <c r="K25" s="20"/>
    </row>
    <row r="26" spans="1:13" s="6" customFormat="1">
      <c r="A26"/>
      <c r="C26" s="13" t="s">
        <v>2</v>
      </c>
      <c r="D26" s="12"/>
      <c r="E26" s="10"/>
      <c r="F26" s="10"/>
      <c r="G26" s="10"/>
      <c r="H26" s="7"/>
      <c r="J26" s="10"/>
      <c r="K26" s="10"/>
    </row>
    <row r="27" spans="1:13" s="6" customFormat="1">
      <c r="A27"/>
      <c r="D27" s="12"/>
      <c r="E27" s="10"/>
      <c r="F27" s="10"/>
      <c r="G27" s="10"/>
      <c r="H27" s="7"/>
      <c r="J27" s="10"/>
      <c r="K27" s="10"/>
    </row>
    <row r="28" spans="1:13" s="6" customFormat="1">
      <c r="A28"/>
      <c r="D28" s="12"/>
      <c r="E28" s="10"/>
      <c r="F28" s="10"/>
      <c r="G28" s="10"/>
      <c r="H28" s="7"/>
      <c r="J28" s="10"/>
      <c r="K28" s="10"/>
    </row>
    <row r="29" spans="1:13" s="6" customFormat="1">
      <c r="A29"/>
      <c r="C29" s="10"/>
      <c r="D29" s="10"/>
      <c r="E29" s="10"/>
      <c r="F29" s="10"/>
      <c r="G29" s="10"/>
      <c r="H29" s="7"/>
      <c r="J29" s="10"/>
      <c r="K29" s="10"/>
    </row>
    <row r="30" spans="1:13" s="6" customFormat="1">
      <c r="A30"/>
      <c r="C30" s="15"/>
      <c r="D30" s="8"/>
      <c r="E30" s="8"/>
      <c r="F30" s="8"/>
      <c r="G30" s="8"/>
      <c r="H30" s="7"/>
      <c r="J30" s="10"/>
      <c r="K30" s="10"/>
    </row>
    <row r="31" spans="1:13" s="6" customFormat="1">
      <c r="A31"/>
      <c r="C31" s="10"/>
      <c r="D31" s="12"/>
      <c r="E31" s="10"/>
      <c r="F31" s="10"/>
      <c r="G31" s="10"/>
      <c r="H31" s="7"/>
      <c r="J31" s="10"/>
      <c r="K31" s="10"/>
    </row>
    <row r="32" spans="1:13" s="6" customFormat="1">
      <c r="A32"/>
      <c r="C32" s="10"/>
      <c r="D32" s="12"/>
      <c r="E32" s="10"/>
      <c r="F32" s="10"/>
      <c r="G32" s="10"/>
      <c r="H32" s="7"/>
      <c r="J32" s="10"/>
      <c r="K32" s="10"/>
    </row>
    <row r="33" spans="1:7" s="6" customFormat="1">
      <c r="A33"/>
      <c r="C33" s="10"/>
      <c r="D33" s="12"/>
      <c r="E33" s="10"/>
      <c r="F33" s="10"/>
      <c r="G33" s="10"/>
    </row>
    <row r="34" spans="1:7" s="6" customFormat="1">
      <c r="A34"/>
      <c r="C34" s="10"/>
      <c r="D34" s="12"/>
      <c r="E34" s="10"/>
      <c r="F34" s="10"/>
      <c r="G34" s="10"/>
    </row>
    <row r="35" spans="1:7" s="6" customFormat="1">
      <c r="A35"/>
      <c r="C35" s="10"/>
      <c r="D35" s="12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  <c r="C37" s="10"/>
      <c r="D37" s="10"/>
      <c r="E37" s="16"/>
      <c r="F37" s="16"/>
      <c r="G37" s="10"/>
    </row>
    <row r="38" spans="1:7" s="6" customFormat="1">
      <c r="A38"/>
      <c r="C38" s="10"/>
      <c r="D38" s="10"/>
      <c r="E38" s="16"/>
      <c r="F38" s="16"/>
      <c r="G38" s="10"/>
    </row>
    <row r="39" spans="1:7" s="6" customFormat="1">
      <c r="A39"/>
      <c r="C39" s="10"/>
      <c r="D39" s="10"/>
      <c r="E39" s="17"/>
      <c r="F39" s="17"/>
      <c r="G39" s="10"/>
    </row>
    <row r="40" spans="1:7" s="6" customFormat="1">
      <c r="A40"/>
      <c r="C40" s="10"/>
      <c r="D40" s="8"/>
      <c r="E40" s="16"/>
      <c r="F40" s="16"/>
      <c r="G40" s="10"/>
    </row>
    <row r="41" spans="1:7" s="6" customFormat="1">
      <c r="A41"/>
      <c r="C41" s="10"/>
      <c r="D41" s="10"/>
      <c r="E41" s="10"/>
      <c r="F41" s="10"/>
      <c r="G41" s="10"/>
    </row>
    <row r="42" spans="1:7" s="6" customFormat="1">
      <c r="A42"/>
      <c r="C42" s="10"/>
      <c r="D42" s="10"/>
      <c r="E42" s="10"/>
      <c r="F42" s="10"/>
      <c r="G42" s="10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  <row r="559" spans="1:1" s="6" customFormat="1">
      <c r="A559"/>
    </row>
  </sheetData>
  <mergeCells count="4">
    <mergeCell ref="G2:I2"/>
    <mergeCell ref="A1:G1"/>
    <mergeCell ref="B2:E2"/>
    <mergeCell ref="K12:L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H2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9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9" t="s">
        <v>34</v>
      </c>
      <c r="B1" s="39"/>
      <c r="C1" s="39"/>
      <c r="D1" s="39"/>
      <c r="E1" s="39"/>
      <c r="F1" s="39"/>
      <c r="G1" s="39"/>
    </row>
    <row r="2" spans="1:13" ht="23.25" customHeight="1" thickBot="1">
      <c r="B2" s="40" t="s">
        <v>17</v>
      </c>
      <c r="C2" s="41"/>
      <c r="D2" s="41"/>
      <c r="E2" s="42"/>
      <c r="F2" s="3" t="s">
        <v>1</v>
      </c>
      <c r="G2" s="38" t="s">
        <v>4</v>
      </c>
      <c r="H2" s="38"/>
      <c r="I2" s="38"/>
    </row>
    <row r="4" spans="1:13">
      <c r="C4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33</v>
      </c>
      <c r="K8" s="45" t="s">
        <v>5</v>
      </c>
      <c r="L8" s="46"/>
      <c r="M8" s="6"/>
    </row>
    <row r="9" spans="1:13" s="6" customFormat="1">
      <c r="A9"/>
      <c r="C9" s="21"/>
      <c r="D9" s="22"/>
      <c r="E9" s="22"/>
      <c r="F9" s="22"/>
      <c r="G9" s="22"/>
      <c r="H9" s="22"/>
      <c r="K9" s="28">
        <v>1</v>
      </c>
      <c r="L9" s="26" t="s">
        <v>6</v>
      </c>
      <c r="M9" s="6" t="s">
        <v>20</v>
      </c>
    </row>
    <row r="10" spans="1:13" s="6" customFormat="1">
      <c r="A10"/>
      <c r="C10" s="35" t="s">
        <v>31</v>
      </c>
      <c r="D10" s="34">
        <v>1</v>
      </c>
      <c r="E10" s="34">
        <v>2</v>
      </c>
      <c r="F10" s="34">
        <v>3</v>
      </c>
      <c r="G10" s="34">
        <v>4</v>
      </c>
      <c r="H10" s="34">
        <v>5</v>
      </c>
      <c r="I10" s="34">
        <v>9</v>
      </c>
      <c r="K10" s="28">
        <v>2</v>
      </c>
      <c r="L10" s="26" t="s">
        <v>7</v>
      </c>
      <c r="M10" s="6" t="s">
        <v>21</v>
      </c>
    </row>
    <row r="11" spans="1:13" s="6" customFormat="1">
      <c r="A11"/>
      <c r="B11" s="18"/>
      <c r="C11" s="36" t="s">
        <v>32</v>
      </c>
      <c r="D11" s="27" t="s">
        <v>6</v>
      </c>
      <c r="E11" s="27" t="s">
        <v>7</v>
      </c>
      <c r="F11" s="27" t="s">
        <v>8</v>
      </c>
      <c r="G11" s="27" t="s">
        <v>9</v>
      </c>
      <c r="H11" s="27" t="s">
        <v>10</v>
      </c>
      <c r="I11" s="27" t="s">
        <v>14</v>
      </c>
      <c r="K11" s="28">
        <v>3</v>
      </c>
      <c r="L11" s="26" t="s">
        <v>8</v>
      </c>
      <c r="M11" s="6" t="s">
        <v>22</v>
      </c>
    </row>
    <row r="12" spans="1:13" s="6" customFormat="1">
      <c r="A12"/>
      <c r="B12" s="18"/>
      <c r="C12" s="32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28">
        <v>4</v>
      </c>
      <c r="L12" s="26" t="s">
        <v>9</v>
      </c>
      <c r="M12" s="6" t="s">
        <v>23</v>
      </c>
    </row>
    <row r="13" spans="1:13" s="6" customFormat="1">
      <c r="A13"/>
      <c r="B13" s="18"/>
      <c r="C13" s="33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28">
        <v>5</v>
      </c>
      <c r="L13" s="26" t="s">
        <v>10</v>
      </c>
      <c r="M13" s="6" t="s">
        <v>24</v>
      </c>
    </row>
    <row r="14" spans="1:13" s="6" customFormat="1">
      <c r="A14"/>
      <c r="B14" s="18"/>
      <c r="C14" s="33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28">
        <v>6</v>
      </c>
      <c r="L14" s="29" t="s">
        <v>11</v>
      </c>
      <c r="M14" s="30" t="s">
        <v>26</v>
      </c>
    </row>
    <row r="15" spans="1:13" s="6" customFormat="1">
      <c r="A15"/>
      <c r="B15" s="18"/>
      <c r="C15" s="33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28">
        <v>7</v>
      </c>
      <c r="L15" s="29" t="s">
        <v>12</v>
      </c>
      <c r="M15" s="30" t="s">
        <v>25</v>
      </c>
    </row>
    <row r="16" spans="1:13" s="6" customFormat="1">
      <c r="A16"/>
      <c r="B16" s="18"/>
      <c r="C16" s="33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28">
        <v>8</v>
      </c>
      <c r="L16" s="29" t="s">
        <v>13</v>
      </c>
      <c r="M16" s="30" t="s">
        <v>27</v>
      </c>
    </row>
    <row r="17" spans="1:13" s="6" customFormat="1">
      <c r="A17"/>
      <c r="B17" s="18"/>
      <c r="C17" s="33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28">
        <v>9</v>
      </c>
      <c r="L17" s="26" t="s">
        <v>14</v>
      </c>
      <c r="M17" s="6" t="s">
        <v>28</v>
      </c>
    </row>
    <row r="18" spans="1:13" s="6" customFormat="1">
      <c r="A18"/>
      <c r="B18" s="18"/>
      <c r="C18" s="33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28">
        <v>10</v>
      </c>
      <c r="L18" s="29" t="s">
        <v>15</v>
      </c>
      <c r="M18" s="30" t="s">
        <v>29</v>
      </c>
    </row>
    <row r="19" spans="1:13" s="6" customFormat="1">
      <c r="A19"/>
      <c r="B19" s="18"/>
      <c r="C19" s="33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28">
        <v>11</v>
      </c>
      <c r="L19" s="29" t="s">
        <v>16</v>
      </c>
      <c r="M19" s="30" t="s">
        <v>30</v>
      </c>
    </row>
    <row r="20" spans="1:13" s="6" customFormat="1">
      <c r="A20"/>
      <c r="B20" s="18"/>
      <c r="D20" s="37">
        <f>SUBTOTAL(1,D12:D19)</f>
        <v>425</v>
      </c>
      <c r="E20" s="37">
        <f>SUBTOTAL(2,E12:E19)</f>
        <v>8</v>
      </c>
      <c r="F20" s="37">
        <f>SUBTOTAL(3,F12:F19)</f>
        <v>8</v>
      </c>
      <c r="G20" s="37">
        <f>SUBTOTAL(4,G12:G19)</f>
        <v>800</v>
      </c>
      <c r="H20" s="37">
        <f>SUBTOTAL(5,H12:H19)</f>
        <v>100</v>
      </c>
      <c r="I20" s="37">
        <f>SUBTOTAL(9,I12:I19)</f>
        <v>3400</v>
      </c>
    </row>
    <row r="21" spans="1:13" s="6" customFormat="1">
      <c r="A21"/>
      <c r="B21" s="18"/>
      <c r="C21" s="14"/>
      <c r="D21" s="9"/>
      <c r="E21" s="11"/>
      <c r="F21" s="11"/>
      <c r="G21" s="9"/>
      <c r="H21" s="22"/>
    </row>
    <row r="22" spans="1:13" s="6" customFormat="1">
      <c r="A22"/>
      <c r="B22" s="18"/>
      <c r="C22" s="9"/>
      <c r="D22" s="9"/>
      <c r="E22" s="11"/>
      <c r="F22" s="11"/>
      <c r="G22" s="9"/>
      <c r="H22" s="24"/>
    </row>
    <row r="23" spans="1:13" s="6" customFormat="1">
      <c r="A23"/>
      <c r="B23" s="18"/>
      <c r="C23" s="9"/>
      <c r="D23" s="9"/>
      <c r="E23" s="11"/>
      <c r="F23" s="11"/>
      <c r="G23" s="9"/>
      <c r="H23" s="24"/>
    </row>
    <row r="24" spans="1:13" s="6" customFormat="1">
      <c r="A24"/>
      <c r="B24" s="18"/>
      <c r="C24" s="9"/>
      <c r="D24" s="9"/>
      <c r="E24" s="11"/>
      <c r="F24" s="11"/>
      <c r="G24" s="9"/>
      <c r="H24" s="24"/>
      <c r="I24" s="22"/>
      <c r="J24" s="25"/>
      <c r="K24" s="25"/>
    </row>
    <row r="25" spans="1:13" s="6" customFormat="1">
      <c r="A25"/>
      <c r="B25" s="18"/>
      <c r="C25" s="20"/>
      <c r="D25" s="20"/>
      <c r="E25" s="20"/>
      <c r="F25" s="20"/>
      <c r="G25" s="20"/>
      <c r="H25" s="19"/>
      <c r="I25" s="18"/>
      <c r="J25" s="20"/>
      <c r="K25" s="20"/>
    </row>
    <row r="26" spans="1:13" s="6" customFormat="1">
      <c r="A26"/>
      <c r="C26" s="13"/>
      <c r="D26" s="12"/>
      <c r="E26" s="10"/>
      <c r="F26" s="10"/>
      <c r="G26" s="10"/>
      <c r="H26" s="7"/>
      <c r="J26" s="10"/>
      <c r="K26" s="10"/>
    </row>
    <row r="27" spans="1:13" s="6" customFormat="1">
      <c r="A27"/>
      <c r="D27" s="12"/>
      <c r="E27" s="10"/>
      <c r="F27" s="10"/>
      <c r="G27" s="10"/>
      <c r="H27" s="7"/>
      <c r="J27" s="10"/>
      <c r="K27" s="10"/>
    </row>
    <row r="28" spans="1:13" s="6" customFormat="1">
      <c r="A28"/>
      <c r="D28" s="12"/>
      <c r="E28" s="10"/>
      <c r="F28" s="10"/>
      <c r="G28" s="10"/>
      <c r="H28" s="7"/>
      <c r="J28" s="10"/>
      <c r="K28" s="10"/>
    </row>
    <row r="29" spans="1:13" s="6" customFormat="1">
      <c r="A29"/>
      <c r="C29" s="10"/>
      <c r="D29" s="10"/>
      <c r="E29" s="10"/>
      <c r="F29" s="10"/>
      <c r="G29" s="10"/>
      <c r="H29" s="7"/>
      <c r="J29" s="10"/>
      <c r="K29" s="10"/>
    </row>
    <row r="30" spans="1:13" s="6" customFormat="1">
      <c r="A30"/>
      <c r="C30" s="15"/>
      <c r="D30" s="8"/>
      <c r="E30" s="8"/>
      <c r="F30" s="8"/>
      <c r="G30" s="8"/>
      <c r="H30" s="7"/>
      <c r="J30" s="10"/>
      <c r="K30" s="10"/>
    </row>
    <row r="31" spans="1:13" s="6" customFormat="1">
      <c r="A31"/>
      <c r="C31" s="10"/>
      <c r="D31" s="12"/>
      <c r="E31" s="10"/>
      <c r="F31" s="10"/>
      <c r="G31" s="10"/>
      <c r="H31" s="7"/>
      <c r="J31" s="10"/>
      <c r="K31" s="10"/>
    </row>
    <row r="32" spans="1:13" s="6" customFormat="1">
      <c r="A32"/>
      <c r="C32" s="10"/>
      <c r="D32" s="12"/>
      <c r="E32" s="10"/>
      <c r="F32" s="10"/>
      <c r="G32" s="10"/>
      <c r="H32" s="7"/>
      <c r="J32" s="10"/>
      <c r="K32" s="10"/>
    </row>
    <row r="33" spans="1:7" s="6" customFormat="1">
      <c r="A33"/>
      <c r="C33" s="10"/>
      <c r="D33" s="12"/>
      <c r="E33" s="10"/>
      <c r="F33" s="10"/>
      <c r="G33" s="10"/>
    </row>
    <row r="34" spans="1:7" s="6" customFormat="1">
      <c r="A34"/>
      <c r="C34" s="10"/>
      <c r="D34" s="12"/>
      <c r="E34" s="10"/>
      <c r="F34" s="10"/>
      <c r="G34" s="10"/>
    </row>
    <row r="35" spans="1:7" s="6" customFormat="1">
      <c r="A35"/>
      <c r="C35" s="10"/>
      <c r="D35" s="12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  <c r="C37" s="10"/>
      <c r="D37" s="10"/>
      <c r="E37" s="16"/>
      <c r="F37" s="16"/>
      <c r="G37" s="10"/>
    </row>
    <row r="38" spans="1:7" s="6" customFormat="1">
      <c r="A38"/>
      <c r="C38" s="10"/>
      <c r="D38" s="10"/>
      <c r="E38" s="16"/>
      <c r="F38" s="16"/>
      <c r="G38" s="10"/>
    </row>
    <row r="39" spans="1:7" s="6" customFormat="1">
      <c r="A39"/>
      <c r="C39" s="10"/>
      <c r="D39" s="10"/>
      <c r="E39" s="17"/>
      <c r="F39" s="17"/>
      <c r="G39" s="10"/>
    </row>
    <row r="40" spans="1:7" s="6" customFormat="1">
      <c r="A40"/>
      <c r="C40" s="10"/>
      <c r="D40" s="8"/>
      <c r="E40" s="16"/>
      <c r="F40" s="16"/>
      <c r="G40" s="10"/>
    </row>
    <row r="41" spans="1:7" s="6" customFormat="1">
      <c r="A41"/>
      <c r="C41" s="10"/>
      <c r="D41" s="10"/>
      <c r="E41" s="10"/>
      <c r="F41" s="10"/>
      <c r="G41" s="10"/>
    </row>
    <row r="42" spans="1:7" s="6" customFormat="1">
      <c r="A42"/>
      <c r="C42" s="10"/>
      <c r="D42" s="10"/>
      <c r="E42" s="10"/>
      <c r="F42" s="10"/>
      <c r="G42" s="10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  <row r="559" spans="1:1" s="6" customFormat="1">
      <c r="A559"/>
    </row>
  </sheetData>
  <mergeCells count="4">
    <mergeCell ref="G2:I2"/>
    <mergeCell ref="A1:G1"/>
    <mergeCell ref="B2:E2"/>
    <mergeCell ref="K8:L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2013-02-14T04:42:31Z</dcterms:modified>
</cp:coreProperties>
</file>