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19" i="1" l="1"/>
  <c r="F120" i="1"/>
  <c r="F121" i="1"/>
  <c r="F122" i="1"/>
  <c r="F123" i="1"/>
  <c r="F124" i="1"/>
  <c r="F125" i="1"/>
  <c r="F126" i="1"/>
  <c r="F127" i="1"/>
  <c r="G53" i="1"/>
  <c r="G54" i="1"/>
  <c r="G55" i="1"/>
  <c r="G56" i="1"/>
  <c r="G57" i="1"/>
  <c r="G58" i="1"/>
  <c r="G59" i="1"/>
  <c r="G60" i="1"/>
  <c r="F100" i="1"/>
  <c r="F99" i="1"/>
  <c r="F98" i="1"/>
  <c r="F97" i="1"/>
  <c r="F96" i="1"/>
  <c r="F95" i="1"/>
  <c r="F94" i="1"/>
  <c r="F93" i="1"/>
  <c r="F60" i="1"/>
  <c r="F59" i="1"/>
  <c r="F58" i="1"/>
  <c r="F57" i="1"/>
  <c r="F56" i="1"/>
  <c r="F55" i="1"/>
  <c r="F54" i="1"/>
  <c r="F53" i="1"/>
</calcChain>
</file>

<file path=xl/comments1.xml><?xml version="1.0" encoding="utf-8"?>
<comments xmlns="http://schemas.openxmlformats.org/spreadsheetml/2006/main">
  <authors>
    <author>根津良彦</author>
  </authors>
  <commentList>
    <comment ref="G53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計算式を設定
</t>
        </r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OR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D５３&gt;=70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E５３&gt;=70</t>
        </r>
        <r>
          <rPr>
            <b/>
            <sz val="11"/>
            <color indexed="81"/>
            <rFont val="ＭＳ Ｐゴシック"/>
            <family val="3"/>
            <charset val="128"/>
          </rPr>
          <t>),"</t>
        </r>
        <r>
          <rPr>
            <b/>
            <sz val="11"/>
            <color indexed="12"/>
            <rFont val="ＭＳ Ｐゴシック"/>
            <family val="3"/>
            <charset val="128"/>
          </rPr>
          <t>合格</t>
        </r>
        <r>
          <rPr>
            <b/>
            <sz val="11"/>
            <color indexed="81"/>
            <rFont val="ＭＳ Ｐゴシック"/>
            <family val="3"/>
            <charset val="128"/>
          </rPr>
          <t>","</t>
        </r>
        <r>
          <rPr>
            <b/>
            <sz val="11"/>
            <color indexed="12"/>
            <rFont val="ＭＳ Ｐゴシック"/>
            <family val="3"/>
            <charset val="128"/>
          </rPr>
          <t>不合格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")
「ＩＦ関数」の中に「ＯＲ関数」が組み込まれています。
</t>
        </r>
      </text>
    </comment>
    <comment ref="F11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OR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D119&gt;=170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E119&gt;=70</t>
        </r>
        <r>
          <rPr>
            <b/>
            <sz val="11"/>
            <color indexed="81"/>
            <rFont val="ＭＳ Ｐゴシック"/>
            <family val="3"/>
            <charset val="128"/>
          </rPr>
          <t>),"</t>
        </r>
        <r>
          <rPr>
            <b/>
            <sz val="11"/>
            <color indexed="12"/>
            <rFont val="ＭＳ Ｐゴシック"/>
            <family val="3"/>
            <charset val="128"/>
          </rPr>
          <t>入門</t>
        </r>
        <r>
          <rPr>
            <b/>
            <sz val="11"/>
            <color indexed="81"/>
            <rFont val="ＭＳ Ｐゴシック"/>
            <family val="3"/>
            <charset val="128"/>
          </rPr>
          <t>","")</t>
        </r>
      </text>
    </comment>
  </commentList>
</comments>
</file>

<file path=xl/sharedStrings.xml><?xml version="1.0" encoding="utf-8"?>
<sst xmlns="http://schemas.openxmlformats.org/spreadsheetml/2006/main" count="108" uniqueCount="73">
  <si>
    <t>左のように作成してみましょう</t>
  </si>
  <si>
    <t>例えば</t>
    <rPh sb="0" eb="1">
      <t>タト</t>
    </rPh>
    <phoneticPr fontId="2"/>
  </si>
  <si>
    <t>方法</t>
    <rPh sb="0" eb="2">
      <t>ホウホウ</t>
    </rPh>
    <phoneticPr fontId="2"/>
  </si>
  <si>
    <t>名前</t>
    <rPh sb="0" eb="2">
      <t>ナマエ</t>
    </rPh>
    <phoneticPr fontId="2"/>
  </si>
  <si>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2"/>
  </si>
  <si>
    <t>復　習</t>
    <rPh sb="0" eb="1">
      <t>マタ</t>
    </rPh>
    <rPh sb="2" eb="3">
      <t>ナライ</t>
    </rPh>
    <phoneticPr fontId="2"/>
  </si>
  <si>
    <t>氏名</t>
    <rPh sb="0" eb="2">
      <t>シメイ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</si>
  <si>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</si>
  <si>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</si>
  <si>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合計点</t>
    <rPh sb="0" eb="2">
      <t>ゴウケイ</t>
    </rPh>
    <rPh sb="2" eb="3">
      <t>テン</t>
    </rPh>
    <phoneticPr fontId="2"/>
  </si>
  <si>
    <t>判定</t>
    <rPh sb="0" eb="2">
      <t>ハンテイ</t>
    </rPh>
    <phoneticPr fontId="2"/>
  </si>
  <si>
    <t>芥川</t>
    <rPh sb="0" eb="2">
      <t>アクタガワ</t>
    </rPh>
    <phoneticPr fontId="2"/>
  </si>
  <si>
    <t>夏目</t>
    <rPh sb="0" eb="2">
      <t>ナツメ</t>
    </rPh>
    <phoneticPr fontId="2"/>
  </si>
  <si>
    <t>志賀</t>
    <rPh sb="0" eb="2">
      <t>シガ</t>
    </rPh>
    <phoneticPr fontId="2"/>
  </si>
  <si>
    <t>島崎</t>
    <rPh sb="0" eb="2">
      <t>シマザキ</t>
    </rPh>
    <phoneticPr fontId="2"/>
  </si>
  <si>
    <t>三島</t>
    <rPh sb="0" eb="2">
      <t>ミシマ</t>
    </rPh>
    <phoneticPr fontId="2"/>
  </si>
  <si>
    <t>川端</t>
    <rPh sb="0" eb="2">
      <t>カワバタ</t>
    </rPh>
    <phoneticPr fontId="2"/>
  </si>
  <si>
    <t>森</t>
    <rPh sb="0" eb="1">
      <t>モリ</t>
    </rPh>
    <phoneticPr fontId="2"/>
  </si>
  <si>
    <t>与謝野</t>
    <rPh sb="0" eb="3">
      <t>ヨサノ</t>
    </rPh>
    <phoneticPr fontId="2"/>
  </si>
  <si>
    <r>
      <t>ここでは、「数式パレット」に「</t>
    </r>
    <r>
      <rPr>
        <b/>
        <sz val="11"/>
        <color indexed="10"/>
        <rFont val="ＭＳ Ｐゴシック"/>
        <family val="3"/>
        <charset val="128"/>
      </rPr>
      <t>ネスト</t>
    </r>
    <r>
      <rPr>
        <b/>
        <sz val="11"/>
        <rFont val="ＭＳ Ｐゴシック"/>
        <family val="3"/>
        <charset val="128"/>
      </rPr>
      <t>」で関数を組入れ、数式バーも利用しながら「関数の組合せ」を練習してゆきましょう</t>
    </r>
    <rPh sb="6" eb="8">
      <t>スウシキ</t>
    </rPh>
    <rPh sb="20" eb="22">
      <t>カンスウ</t>
    </rPh>
    <rPh sb="23" eb="25">
      <t>クミイ</t>
    </rPh>
    <rPh sb="27" eb="29">
      <t>スウシキ</t>
    </rPh>
    <rPh sb="32" eb="34">
      <t>リヨウ</t>
    </rPh>
    <rPh sb="39" eb="41">
      <t>カンスウ</t>
    </rPh>
    <rPh sb="42" eb="44">
      <t>クミアワ</t>
    </rPh>
    <rPh sb="47" eb="49">
      <t>レンシュウ</t>
    </rPh>
    <phoneticPr fontId="2"/>
  </si>
  <si>
    <t>「ネスト」で関数を組み合わせる</t>
    <rPh sb="6" eb="8">
      <t>カンスウ</t>
    </rPh>
    <rPh sb="9" eb="10">
      <t>ク</t>
    </rPh>
    <rPh sb="11" eb="12">
      <t>ア</t>
    </rPh>
    <phoneticPr fontId="2"/>
  </si>
  <si>
    <t>問題１</t>
    <rPh sb="0" eb="2">
      <t>モンダイ</t>
    </rPh>
    <phoneticPr fontId="2"/>
  </si>
  <si>
    <t>問題</t>
    <rPh sb="0" eb="2">
      <t>モンダイ</t>
    </rPh>
    <phoneticPr fontId="2"/>
  </si>
  <si>
    <r>
      <t>「ＩＦ関数」だけでは不可能です。→このような場合に「</t>
    </r>
    <r>
      <rPr>
        <b/>
        <sz val="11"/>
        <color indexed="12"/>
        <rFont val="ＭＳ Ｐゴシック"/>
        <family val="3"/>
        <charset val="128"/>
      </rPr>
      <t>ネスト</t>
    </r>
    <r>
      <rPr>
        <sz val="11"/>
        <rFont val="ＭＳ Ｐゴシック"/>
        <family val="3"/>
        <charset val="128"/>
      </rPr>
      <t>」で関数を組み合わせます。</t>
    </r>
    <rPh sb="3" eb="5">
      <t>カンスウ</t>
    </rPh>
    <rPh sb="10" eb="13">
      <t>フカノウ</t>
    </rPh>
    <rPh sb="22" eb="24">
      <t>バアイ</t>
    </rPh>
    <rPh sb="31" eb="33">
      <t>カンスウ</t>
    </rPh>
    <rPh sb="34" eb="35">
      <t>ク</t>
    </rPh>
    <rPh sb="36" eb="37">
      <t>ア</t>
    </rPh>
    <phoneticPr fontId="2"/>
  </si>
  <si>
    <t>②「入力ウィンド」の左横にある、　　「関数の挿入」ボタンをクリック</t>
    <rPh sb="2" eb="4">
      <t>ニュウリョク</t>
    </rPh>
    <rPh sb="10" eb="12">
      <t>ヒダリヨコ</t>
    </rPh>
    <rPh sb="19" eb="21">
      <t>カンスウ</t>
    </rPh>
    <rPh sb="22" eb="24">
      <t>ソウニュウ</t>
    </rPh>
    <phoneticPr fontId="2"/>
  </si>
  <si>
    <t>③「関数の挿入」画面が表示されます。</t>
    <rPh sb="2" eb="4">
      <t>カンスウ</t>
    </rPh>
    <rPh sb="5" eb="7">
      <t>ソウニュウ</t>
    </rPh>
    <rPh sb="8" eb="10">
      <t>ガメン</t>
    </rPh>
    <rPh sb="11" eb="13">
      <t>ヒョウジ</t>
    </rPh>
    <phoneticPr fontId="2"/>
  </si>
  <si>
    <r>
      <t>④「関数の分類」の▼をクリックして「</t>
    </r>
    <r>
      <rPr>
        <sz val="11"/>
        <color indexed="10"/>
        <rFont val="ＭＳ Ｐゴシック"/>
        <family val="3"/>
        <charset val="128"/>
      </rPr>
      <t>論理</t>
    </r>
    <r>
      <rPr>
        <sz val="1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8" eb="20">
      <t>ロンリ</t>
    </rPh>
    <rPh sb="22" eb="24">
      <t>センタク</t>
    </rPh>
    <phoneticPr fontId="2"/>
  </si>
  <si>
    <t>ここまでは今までの関数操作ですね。</t>
    <rPh sb="5" eb="6">
      <t>イマ</t>
    </rPh>
    <rPh sb="9" eb="11">
      <t>カンスウ</t>
    </rPh>
    <rPh sb="11" eb="13">
      <t>ソウサ</t>
    </rPh>
    <phoneticPr fontId="2"/>
  </si>
  <si>
    <r>
      <t>⑤左の「関数名」に「</t>
    </r>
    <r>
      <rPr>
        <sz val="11"/>
        <color indexed="10"/>
        <rFont val="ＭＳ Ｐゴシック"/>
        <family val="3"/>
        <charset val="128"/>
      </rPr>
      <t>論理</t>
    </r>
    <r>
      <rPr>
        <sz val="11"/>
        <rFont val="ＭＳ Ｐゴシック"/>
        <family val="3"/>
        <charset val="128"/>
      </rPr>
      <t>」のリストから「</t>
    </r>
    <r>
      <rPr>
        <b/>
        <sz val="11"/>
        <color indexed="10"/>
        <rFont val="ＭＳ Ｐゴシック"/>
        <family val="3"/>
        <charset val="128"/>
      </rPr>
      <t>ＩＦ</t>
    </r>
    <r>
      <rPr>
        <sz val="1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0" eb="12">
      <t>ロンリ</t>
    </rPh>
    <rPh sb="24" eb="26">
      <t>センタク</t>
    </rPh>
    <phoneticPr fontId="2"/>
  </si>
  <si>
    <t>⑨開いた関数リストに無ければ「その他の関数」をクリックします。</t>
    <rPh sb="1" eb="2">
      <t>ヒラ</t>
    </rPh>
    <rPh sb="4" eb="6">
      <t>カンスウ</t>
    </rPh>
    <rPh sb="10" eb="11">
      <t>ナ</t>
    </rPh>
    <rPh sb="17" eb="18">
      <t>タ</t>
    </rPh>
    <rPh sb="19" eb="21">
      <t>カンスウ</t>
    </rPh>
    <phoneticPr fontId="2"/>
  </si>
  <si>
    <r>
      <t>⑥表示された「関数の引数」画面にある「論理式」に関数を設定します。</t>
    </r>
    <r>
      <rPr>
        <b/>
        <sz val="11"/>
        <color indexed="20"/>
        <rFont val="ＭＳ Ｐゴシック"/>
        <family val="3"/>
        <charset val="128"/>
      </rPr>
      <t>＜図１＞</t>
    </r>
    <rPh sb="1" eb="3">
      <t>ヒョウジ</t>
    </rPh>
    <rPh sb="7" eb="9">
      <t>カンスウ</t>
    </rPh>
    <rPh sb="10" eb="12">
      <t>ヒキスウ</t>
    </rPh>
    <rPh sb="13" eb="15">
      <t>ガメン</t>
    </rPh>
    <rPh sb="19" eb="21">
      <t>ロンリ</t>
    </rPh>
    <rPh sb="21" eb="22">
      <t>シキ</t>
    </rPh>
    <rPh sb="24" eb="26">
      <t>カンスウ</t>
    </rPh>
    <rPh sb="27" eb="29">
      <t>セッテイ</t>
    </rPh>
    <rPh sb="34" eb="35">
      <t>ズ</t>
    </rPh>
    <phoneticPr fontId="2"/>
  </si>
  <si>
    <r>
      <t>⑧「</t>
    </r>
    <r>
      <rPr>
        <b/>
        <sz val="11"/>
        <rFont val="ＭＳ Ｐゴシック"/>
        <family val="3"/>
        <charset val="128"/>
      </rPr>
      <t>論理式」</t>
    </r>
    <r>
      <rPr>
        <sz val="11"/>
        <rFont val="ＭＳ Ｐゴシック"/>
        <family val="3"/>
        <charset val="128"/>
      </rPr>
      <t>の欄にカーソルを置き、画面左上の「</t>
    </r>
    <r>
      <rPr>
        <b/>
        <sz val="11"/>
        <color indexed="12"/>
        <rFont val="ＭＳ Ｐゴシック"/>
        <family val="3"/>
        <charset val="128"/>
      </rPr>
      <t>ネスト</t>
    </r>
    <r>
      <rPr>
        <sz val="11"/>
        <rFont val="ＭＳ Ｐゴシック"/>
        <family val="3"/>
        <charset val="128"/>
      </rPr>
      <t>」の▼をクリック</t>
    </r>
    <r>
      <rPr>
        <b/>
        <sz val="11"/>
        <color indexed="20"/>
        <rFont val="ＭＳ Ｐゴシック"/>
        <family val="3"/>
        <charset val="128"/>
      </rPr>
      <t>＜図２＞</t>
    </r>
    <rPh sb="2" eb="4">
      <t>ロンリ</t>
    </rPh>
    <rPh sb="4" eb="5">
      <t>シキ</t>
    </rPh>
    <rPh sb="7" eb="8">
      <t>ラン</t>
    </rPh>
    <rPh sb="14" eb="15">
      <t>オ</t>
    </rPh>
    <rPh sb="17" eb="19">
      <t>ガメン</t>
    </rPh>
    <rPh sb="19" eb="20">
      <t>ヒダリ</t>
    </rPh>
    <rPh sb="20" eb="21">
      <t>ウエ</t>
    </rPh>
    <rPh sb="35" eb="36">
      <t>ズ</t>
    </rPh>
    <phoneticPr fontId="2"/>
  </si>
  <si>
    <t>⑩表示されたＡＮＤ関数の引数に</t>
    <rPh sb="1" eb="3">
      <t>ヒョウジ</t>
    </rPh>
    <rPh sb="9" eb="11">
      <t>カンスウ</t>
    </rPh>
    <rPh sb="12" eb="14">
      <t>ヒキスウ</t>
    </rPh>
    <phoneticPr fontId="2"/>
  </si>
  <si>
    <r>
      <t xml:space="preserve">　　論理式１→数学のセル位置が７０以上→ </t>
    </r>
    <r>
      <rPr>
        <b/>
        <sz val="11"/>
        <color indexed="12"/>
        <rFont val="ＭＳ Ｐゴシック"/>
        <family val="3"/>
        <charset val="128"/>
      </rPr>
      <t>&gt;=70</t>
    </r>
    <rPh sb="2" eb="4">
      <t>ロンリ</t>
    </rPh>
    <rPh sb="4" eb="5">
      <t>シキ</t>
    </rPh>
    <rPh sb="7" eb="9">
      <t>スウガク</t>
    </rPh>
    <rPh sb="12" eb="14">
      <t>イチ</t>
    </rPh>
    <rPh sb="17" eb="19">
      <t>イジョウ</t>
    </rPh>
    <phoneticPr fontId="2"/>
  </si>
  <si>
    <t>⑫「ＩＦ関数」の画面に戻ります。「論理式」に２つを満たす条件が設定されました。</t>
    <rPh sb="4" eb="6">
      <t>カンスウ</t>
    </rPh>
    <rPh sb="8" eb="10">
      <t>ガメン</t>
    </rPh>
    <rPh sb="11" eb="12">
      <t>モド</t>
    </rPh>
    <rPh sb="17" eb="19">
      <t>ロンリ</t>
    </rPh>
    <rPh sb="19" eb="20">
      <t>シキ</t>
    </rPh>
    <rPh sb="25" eb="26">
      <t>ミ</t>
    </rPh>
    <rPh sb="28" eb="30">
      <t>ジョウケン</t>
    </rPh>
    <rPh sb="31" eb="33">
      <t>セッテイ</t>
    </rPh>
    <phoneticPr fontId="2"/>
  </si>
  <si>
    <t>⑬「OK」で確定です。</t>
    <rPh sb="6" eb="8">
      <t>カクテイ</t>
    </rPh>
    <phoneticPr fontId="2"/>
  </si>
  <si>
    <r>
      <t>　　あとは、通常のＩＦ関数ですので「合格」「不合格」を入力します</t>
    </r>
    <r>
      <rPr>
        <b/>
        <sz val="11"/>
        <color indexed="20"/>
        <rFont val="ＭＳ Ｐゴシック"/>
        <family val="3"/>
        <charset val="128"/>
      </rPr>
      <t>＜図５＞</t>
    </r>
    <rPh sb="6" eb="8">
      <t>ツウジョウ</t>
    </rPh>
    <rPh sb="11" eb="13">
      <t>カンスウ</t>
    </rPh>
    <rPh sb="18" eb="20">
      <t>ゴウカク</t>
    </rPh>
    <rPh sb="22" eb="25">
      <t>フゴウカク</t>
    </rPh>
    <rPh sb="27" eb="29">
      <t>ニュウリョク</t>
    </rPh>
    <rPh sb="33" eb="34">
      <t>ズ</t>
    </rPh>
    <phoneticPr fontId="2"/>
  </si>
  <si>
    <r>
      <t>⑪</t>
    </r>
    <r>
      <rPr>
        <b/>
        <sz val="11"/>
        <color indexed="10"/>
        <rFont val="ＭＳ Ｐゴシック"/>
        <family val="3"/>
        <charset val="128"/>
      </rPr>
      <t>《重要》→「ＯＫ」は押さない！</t>
    </r>
    <rPh sb="2" eb="4">
      <t>ジュウヨウ</t>
    </rPh>
    <rPh sb="11" eb="12">
      <t>オ</t>
    </rPh>
    <phoneticPr fontId="2"/>
  </si>
  <si>
    <r>
      <t>　　「</t>
    </r>
    <r>
      <rPr>
        <b/>
        <sz val="11"/>
        <rFont val="ＭＳ Ｐゴシック"/>
        <family val="3"/>
        <charset val="128"/>
      </rPr>
      <t>数式バー</t>
    </r>
    <r>
      <rPr>
        <sz val="11"/>
        <rFont val="ＭＳ Ｐゴシック"/>
        <family val="3"/>
        <charset val="128"/>
      </rPr>
      <t>」の以下の位置をクリックして「</t>
    </r>
    <r>
      <rPr>
        <b/>
        <sz val="14"/>
        <color indexed="10"/>
        <rFont val="ＭＳ Ｐゴシック"/>
        <family val="3"/>
        <charset val="128"/>
      </rPr>
      <t>,</t>
    </r>
    <r>
      <rPr>
        <sz val="11"/>
        <rFont val="ＭＳ Ｐゴシック"/>
        <family val="3"/>
        <charset val="128"/>
      </rPr>
      <t>」を入力します。</t>
    </r>
    <r>
      <rPr>
        <b/>
        <sz val="11"/>
        <color indexed="20"/>
        <rFont val="ＭＳ Ｐゴシック"/>
        <family val="3"/>
        <charset val="128"/>
      </rPr>
      <t>＜図４＞</t>
    </r>
    <rPh sb="3" eb="5">
      <t>スウシキ</t>
    </rPh>
    <rPh sb="9" eb="11">
      <t>イカ</t>
    </rPh>
    <rPh sb="12" eb="14">
      <t>イチ</t>
    </rPh>
    <rPh sb="25" eb="27">
      <t>ニュウリョク</t>
    </rPh>
    <rPh sb="32" eb="33">
      <t>ズ</t>
    </rPh>
    <phoneticPr fontId="2"/>
  </si>
  <si>
    <t>※「, 」（カンマ）＝半角英数</t>
    <rPh sb="11" eb="13">
      <t>ハンカク</t>
    </rPh>
    <rPh sb="13" eb="15">
      <t>エイスウ</t>
    </rPh>
    <phoneticPr fontId="2"/>
  </si>
  <si>
    <t>身長</t>
    <rPh sb="0" eb="2">
      <t>シンチョウ</t>
    </rPh>
    <phoneticPr fontId="2"/>
  </si>
  <si>
    <t>体重</t>
    <rPh sb="0" eb="2">
      <t>タイジュウ</t>
    </rPh>
    <phoneticPr fontId="2"/>
  </si>
  <si>
    <t>徳川</t>
    <rPh sb="0" eb="2">
      <t>トクガワ</t>
    </rPh>
    <phoneticPr fontId="2"/>
  </si>
  <si>
    <t>織田</t>
    <rPh sb="0" eb="2">
      <t>オダ</t>
    </rPh>
    <phoneticPr fontId="2"/>
  </si>
  <si>
    <t>羽柴</t>
    <rPh sb="0" eb="2">
      <t>ハシバ</t>
    </rPh>
    <phoneticPr fontId="2"/>
  </si>
  <si>
    <t>明智</t>
    <rPh sb="0" eb="2">
      <t>アケチ</t>
    </rPh>
    <phoneticPr fontId="2"/>
  </si>
  <si>
    <t>毛利</t>
    <rPh sb="0" eb="2">
      <t>モウリ</t>
    </rPh>
    <phoneticPr fontId="2"/>
  </si>
  <si>
    <t>北条</t>
    <rPh sb="0" eb="2">
      <t>ホウジョウ</t>
    </rPh>
    <phoneticPr fontId="2"/>
  </si>
  <si>
    <t>武田</t>
    <rPh sb="0" eb="2">
      <t>タケダ</t>
    </rPh>
    <phoneticPr fontId="2"/>
  </si>
  <si>
    <t>上杉</t>
    <rPh sb="0" eb="2">
      <t>ウエスギ</t>
    </rPh>
    <phoneticPr fontId="2"/>
  </si>
  <si>
    <t>今川</t>
    <rPh sb="0" eb="2">
      <t>イマガワ</t>
    </rPh>
    <phoneticPr fontId="2"/>
  </si>
  <si>
    <t>身長1７０cm以上</t>
    <rPh sb="0" eb="2">
      <t>シンチョウ</t>
    </rPh>
    <rPh sb="7" eb="9">
      <t>イジョウ</t>
    </rPh>
    <phoneticPr fontId="2"/>
  </si>
  <si>
    <t>体重７０Kg以上</t>
    <rPh sb="0" eb="2">
      <t>タイジュウ</t>
    </rPh>
    <rPh sb="6" eb="8">
      <t>イジョウ</t>
    </rPh>
    <phoneticPr fontId="2"/>
  </si>
  <si>
    <t>（問題１）</t>
    <rPh sb="1" eb="3">
      <t>モンダイ</t>
    </rPh>
    <phoneticPr fontId="2"/>
  </si>
  <si>
    <t>問題２</t>
    <rPh sb="0" eb="2">
      <t>モンダイ</t>
    </rPh>
    <phoneticPr fontId="2"/>
  </si>
  <si>
    <r>
      <t>「数学」あるいは「英語」の「</t>
    </r>
    <r>
      <rPr>
        <b/>
        <sz val="11"/>
        <color indexed="10"/>
        <rFont val="ＭＳ Ｐゴシック"/>
        <family val="3"/>
        <charset val="128"/>
      </rPr>
      <t>何れかの科目が７０点以上</t>
    </r>
    <r>
      <rPr>
        <sz val="11"/>
        <rFont val="ＭＳ Ｐゴシック"/>
        <family val="3"/>
        <charset val="128"/>
      </rPr>
      <t>」ならば「</t>
    </r>
    <r>
      <rPr>
        <b/>
        <sz val="11"/>
        <rFont val="ＭＳ Ｐゴシック"/>
        <family val="3"/>
        <charset val="128"/>
      </rPr>
      <t>合格</t>
    </r>
    <r>
      <rPr>
        <sz val="11"/>
        <rFont val="ＭＳ Ｐゴシック"/>
        <family val="3"/>
        <charset val="128"/>
      </rPr>
      <t>」と判定しましょう。</t>
    </r>
    <rPh sb="1" eb="3">
      <t>スウガク</t>
    </rPh>
    <rPh sb="9" eb="11">
      <t>エイゴ</t>
    </rPh>
    <rPh sb="14" eb="15">
      <t>イズ</t>
    </rPh>
    <rPh sb="18" eb="20">
      <t>カモク</t>
    </rPh>
    <rPh sb="23" eb="24">
      <t>テン</t>
    </rPh>
    <rPh sb="24" eb="26">
      <t>イジョウ</t>
    </rPh>
    <rPh sb="31" eb="33">
      <t>ゴウカク</t>
    </rPh>
    <rPh sb="35" eb="37">
      <t>ハンテイ</t>
    </rPh>
    <phoneticPr fontId="2"/>
  </si>
  <si>
    <t>「 ＩＦ関数 」と「 ＯＲ関数 」の組合せ</t>
    <rPh sb="4" eb="6">
      <t>カンスウ</t>
    </rPh>
    <rPh sb="13" eb="15">
      <t>カンスウ</t>
    </rPh>
    <rPh sb="18" eb="20">
      <t>クミアワ</t>
    </rPh>
    <phoneticPr fontId="2"/>
  </si>
  <si>
    <r>
      <t>前回の</t>
    </r>
    <r>
      <rPr>
        <b/>
        <sz val="11"/>
        <rFont val="ＭＳ Ｐゴシック"/>
        <family val="3"/>
        <charset val="128"/>
      </rPr>
      <t>複数の条件を満たす</t>
    </r>
    <r>
      <rPr>
        <sz val="11"/>
        <rFont val="ＭＳ Ｐゴシック"/>
        <family val="3"/>
        <charset val="128"/>
      </rPr>
      <t>「</t>
    </r>
    <r>
      <rPr>
        <b/>
        <sz val="11"/>
        <color indexed="12"/>
        <rFont val="ＭＳ Ｐゴシック"/>
        <family val="3"/>
        <charset val="128"/>
      </rPr>
      <t>ＡＮＤ</t>
    </r>
    <r>
      <rPr>
        <sz val="11"/>
        <rFont val="ＭＳ Ｐゴシック"/>
        <family val="3"/>
        <charset val="128"/>
      </rPr>
      <t>」関数の代わりに、</t>
    </r>
    <r>
      <rPr>
        <b/>
        <sz val="11"/>
        <rFont val="ＭＳ Ｐゴシック"/>
        <family val="3"/>
        <charset val="128"/>
      </rPr>
      <t>何れかを満たせば良い</t>
    </r>
    <r>
      <rPr>
        <sz val="11"/>
        <rFont val="ＭＳ Ｐゴシック"/>
        <family val="3"/>
        <charset val="128"/>
      </rPr>
      <t>「</t>
    </r>
    <r>
      <rPr>
        <b/>
        <sz val="11"/>
        <color indexed="12"/>
        <rFont val="ＭＳ Ｐゴシック"/>
        <family val="3"/>
        <charset val="128"/>
      </rPr>
      <t>ＯＲ</t>
    </r>
    <r>
      <rPr>
        <sz val="11"/>
        <rFont val="ＭＳ Ｐゴシック"/>
        <family val="3"/>
        <charset val="128"/>
      </rPr>
      <t>」関数を選択します。</t>
    </r>
    <rPh sb="0" eb="2">
      <t>ゼンカイ</t>
    </rPh>
    <rPh sb="3" eb="5">
      <t>フクスウ</t>
    </rPh>
    <rPh sb="6" eb="8">
      <t>ジョウケン</t>
    </rPh>
    <rPh sb="9" eb="10">
      <t>ミ</t>
    </rPh>
    <rPh sb="17" eb="19">
      <t>カンスウ</t>
    </rPh>
    <rPh sb="20" eb="21">
      <t>カ</t>
    </rPh>
    <rPh sb="25" eb="26">
      <t>イズ</t>
    </rPh>
    <rPh sb="29" eb="30">
      <t>ミ</t>
    </rPh>
    <rPh sb="33" eb="34">
      <t>ヨ</t>
    </rPh>
    <rPh sb="39" eb="41">
      <t>カンスウ</t>
    </rPh>
    <rPh sb="42" eb="44">
      <t>センタク</t>
    </rPh>
    <phoneticPr fontId="2"/>
  </si>
  <si>
    <r>
      <t>　　ここに「</t>
    </r>
    <r>
      <rPr>
        <b/>
        <sz val="11"/>
        <color indexed="10"/>
        <rFont val="ＭＳ Ｐゴシック"/>
        <family val="3"/>
        <charset val="128"/>
      </rPr>
      <t>ＯＲ関数</t>
    </r>
    <r>
      <rPr>
        <sz val="11"/>
        <rFont val="ＭＳ Ｐゴシック"/>
        <family val="3"/>
        <charset val="128"/>
      </rPr>
      <t>」を設定します。</t>
    </r>
    <rPh sb="12" eb="14">
      <t>セッテイ</t>
    </rPh>
    <phoneticPr fontId="2"/>
  </si>
  <si>
    <r>
      <t>上のリストで以下の</t>
    </r>
    <r>
      <rPr>
        <b/>
        <sz val="11"/>
        <color indexed="14"/>
        <rFont val="ＭＳ Ｐゴシック"/>
        <family val="3"/>
        <charset val="128"/>
      </rPr>
      <t>どちらかの条件</t>
    </r>
    <r>
      <rPr>
        <sz val="11"/>
        <rFont val="ＭＳ Ｐゴシック"/>
        <family val="3"/>
        <charset val="128"/>
      </rPr>
      <t>を満たす者を入門とせよ。</t>
    </r>
    <rPh sb="0" eb="1">
      <t>ウエ</t>
    </rPh>
    <rPh sb="6" eb="8">
      <t>イカ</t>
    </rPh>
    <rPh sb="14" eb="16">
      <t>ジョウケン</t>
    </rPh>
    <rPh sb="17" eb="18">
      <t>ミ</t>
    </rPh>
    <rPh sb="20" eb="21">
      <t>モノ</t>
    </rPh>
    <rPh sb="22" eb="24">
      <t>ニュウモン</t>
    </rPh>
    <phoneticPr fontId="2"/>
  </si>
  <si>
    <t>「入門」者外は何も表示はしません。</t>
    <rPh sb="1" eb="3">
      <t>ニュウモン</t>
    </rPh>
    <rPh sb="4" eb="5">
      <t>シャ</t>
    </rPh>
    <rPh sb="5" eb="6">
      <t>ガイ</t>
    </rPh>
    <rPh sb="7" eb="8">
      <t>ナニ</t>
    </rPh>
    <rPh sb="9" eb="11">
      <t>ヒョウジ</t>
    </rPh>
    <phoneticPr fontId="2"/>
  </si>
  <si>
    <t>「体重」で７０kg以上の者を太文字で識別しましょう。</t>
    <rPh sb="1" eb="3">
      <t>タイジュウ</t>
    </rPh>
    <rPh sb="9" eb="11">
      <t>イジョウ</t>
    </rPh>
    <rPh sb="12" eb="13">
      <t>シャ</t>
    </rPh>
    <rPh sb="14" eb="15">
      <t>フト</t>
    </rPh>
    <rPh sb="15" eb="17">
      <t>モジ</t>
    </rPh>
    <rPh sb="18" eb="20">
      <t>シキベツ</t>
    </rPh>
    <phoneticPr fontId="2"/>
  </si>
  <si>
    <t>「身長」で１７０cm以上の者を太文字で識別しましょう。</t>
    <rPh sb="1" eb="3">
      <t>シンチョウ</t>
    </rPh>
    <rPh sb="10" eb="12">
      <t>イジョウ</t>
    </rPh>
    <rPh sb="13" eb="14">
      <t>シャ</t>
    </rPh>
    <rPh sb="15" eb="16">
      <t>フト</t>
    </rPh>
    <rPh sb="16" eb="18">
      <t>モジ</t>
    </rPh>
    <rPh sb="19" eb="21">
      <t>シキベツ</t>
    </rPh>
    <phoneticPr fontId="2"/>
  </si>
  <si>
    <t>問題３</t>
    <rPh sb="0" eb="2">
      <t>モンダイ</t>
    </rPh>
    <phoneticPr fontId="2"/>
  </si>
  <si>
    <r>
      <t>　「</t>
    </r>
    <r>
      <rPr>
        <b/>
        <sz val="11"/>
        <rFont val="ＭＳ Ｐゴシック"/>
        <family val="3"/>
        <charset val="128"/>
      </rPr>
      <t>条件付き書式</t>
    </r>
    <r>
      <rPr>
        <sz val="11"/>
        <rFont val="ＭＳ Ｐゴシック"/>
        <family val="3"/>
        <charset val="128"/>
      </rPr>
      <t>」の練習</t>
    </r>
    <rPh sb="2" eb="5">
      <t>ジョウケンツ</t>
    </rPh>
    <rPh sb="6" eb="8">
      <t>ショシキ</t>
    </rPh>
    <rPh sb="10" eb="12">
      <t>レンシュウ</t>
    </rPh>
    <phoneticPr fontId="2"/>
  </si>
  <si>
    <r>
      <t>「数学」か「英語」の「</t>
    </r>
    <r>
      <rPr>
        <b/>
        <sz val="11"/>
        <color indexed="10"/>
        <rFont val="ＭＳ Ｐゴシック"/>
        <family val="3"/>
        <charset val="128"/>
      </rPr>
      <t>何れかが７０点以上</t>
    </r>
    <r>
      <rPr>
        <sz val="11"/>
        <rFont val="ＭＳ Ｐゴシック"/>
        <family val="3"/>
        <charset val="128"/>
      </rPr>
      <t>」ならば「</t>
    </r>
    <r>
      <rPr>
        <b/>
        <sz val="11"/>
        <rFont val="ＭＳ Ｐゴシック"/>
        <family val="3"/>
        <charset val="128"/>
      </rPr>
      <t>合格</t>
    </r>
    <r>
      <rPr>
        <sz val="11"/>
        <rFont val="ＭＳ Ｐゴシック"/>
        <family val="3"/>
        <charset val="128"/>
      </rPr>
      <t>」と判定しましょう。</t>
    </r>
    <rPh sb="1" eb="3">
      <t>スウガク</t>
    </rPh>
    <rPh sb="6" eb="8">
      <t>エイゴ</t>
    </rPh>
    <rPh sb="11" eb="12">
      <t>イズ</t>
    </rPh>
    <rPh sb="17" eb="18">
      <t>テン</t>
    </rPh>
    <rPh sb="18" eb="20">
      <t>イジョウ</t>
    </rPh>
    <rPh sb="25" eb="27">
      <t>ゴウカク</t>
    </rPh>
    <rPh sb="29" eb="31">
      <t>ハンテイ</t>
    </rPh>
    <phoneticPr fontId="2"/>
  </si>
  <si>
    <t>①計算結果を表示するセルを選択（例であれば　「Ｇ53」)</t>
    <rPh sb="1" eb="3">
      <t>ケイサン</t>
    </rPh>
    <rPh sb="3" eb="5">
      <t>ケッカ</t>
    </rPh>
    <rPh sb="6" eb="8">
      <t>ヒョウジ</t>
    </rPh>
    <rPh sb="13" eb="15">
      <t>センタク</t>
    </rPh>
    <rPh sb="16" eb="17">
      <t>レイ</t>
    </rPh>
    <phoneticPr fontId="2"/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</si>
  <si>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</si>
  <si>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r>
      <t>⑦今回は「数学・英語」の</t>
    </r>
    <r>
      <rPr>
        <b/>
        <sz val="11"/>
        <color rgb="FFFF0000"/>
        <rFont val="ＭＳ Ｐゴシック"/>
        <family val="3"/>
        <charset val="128"/>
      </rPr>
      <t>条件のいずれかを満たさなければならない</t>
    </r>
    <r>
      <rPr>
        <sz val="11"/>
        <color theme="1"/>
        <rFont val="ＭＳ Ｐゴシック"/>
        <family val="3"/>
        <charset val="128"/>
      </rPr>
      <t>の</t>
    </r>
    <r>
      <rPr>
        <sz val="11"/>
        <rFont val="ＭＳ Ｐゴシック"/>
        <family val="3"/>
        <charset val="128"/>
      </rPr>
      <t>で</t>
    </r>
    <rPh sb="1" eb="3">
      <t>コンカイ</t>
    </rPh>
    <rPh sb="5" eb="7">
      <t>スウガク</t>
    </rPh>
    <rPh sb="8" eb="10">
      <t>エイゴ</t>
    </rPh>
    <rPh sb="12" eb="14">
      <t>ジョウケン</t>
    </rPh>
    <rPh sb="20" eb="21">
      <t>ミ</t>
    </rPh>
    <phoneticPr fontId="2"/>
  </si>
  <si>
    <r>
      <t>　　「</t>
    </r>
    <r>
      <rPr>
        <sz val="11"/>
        <color indexed="10"/>
        <rFont val="ＭＳ Ｐゴシック"/>
        <family val="3"/>
        <charset val="128"/>
      </rPr>
      <t>論理</t>
    </r>
    <r>
      <rPr>
        <sz val="11"/>
        <rFont val="ＭＳ Ｐゴシック"/>
        <family val="3"/>
        <charset val="128"/>
      </rPr>
      <t>」から「</t>
    </r>
    <r>
      <rPr>
        <sz val="11"/>
        <color indexed="10"/>
        <rFont val="ＭＳ Ｐゴシック"/>
        <family val="3"/>
        <charset val="128"/>
      </rPr>
      <t>ＯＲ</t>
    </r>
    <r>
      <rPr>
        <sz val="11"/>
        <rFont val="ＭＳ Ｐゴシック"/>
        <family val="3"/>
        <charset val="128"/>
      </rPr>
      <t>」を選択　※「</t>
    </r>
    <r>
      <rPr>
        <b/>
        <sz val="11"/>
        <rFont val="ＭＳ Ｐゴシック"/>
        <family val="3"/>
        <charset val="128"/>
      </rPr>
      <t>ＯＲ関数</t>
    </r>
    <r>
      <rPr>
        <sz val="11"/>
        <rFont val="ＭＳ Ｐゴシック"/>
        <family val="3"/>
        <charset val="128"/>
      </rPr>
      <t>」は論理関数です。</t>
    </r>
    <rPh sb="3" eb="5">
      <t>ロンリ</t>
    </rPh>
    <rPh sb="13" eb="15">
      <t>センタク</t>
    </rPh>
    <rPh sb="20" eb="22">
      <t>カンスウ</t>
    </rPh>
    <rPh sb="24" eb="26">
      <t>ロンリ</t>
    </rPh>
    <rPh sb="26" eb="28">
      <t>カンスウ</t>
    </rPh>
    <phoneticPr fontId="2"/>
  </si>
  <si>
    <r>
      <t xml:space="preserve">　　論理式２→英語のセル位置が７０以上→ </t>
    </r>
    <r>
      <rPr>
        <b/>
        <sz val="11"/>
        <color indexed="12"/>
        <rFont val="ＭＳ Ｐゴシック"/>
        <family val="3"/>
        <charset val="128"/>
      </rPr>
      <t>&gt;=7０　</t>
    </r>
    <r>
      <rPr>
        <b/>
        <sz val="11"/>
        <color theme="1"/>
        <rFont val="ＭＳ Ｐゴシック"/>
        <family val="3"/>
        <charset val="128"/>
      </rPr>
      <t>と設定</t>
    </r>
    <r>
      <rPr>
        <b/>
        <sz val="11"/>
        <color indexed="20"/>
        <rFont val="ＭＳ Ｐゴシック"/>
        <family val="3"/>
        <charset val="128"/>
      </rPr>
      <t>＜図３＞</t>
    </r>
    <rPh sb="2" eb="4">
      <t>ロンリ</t>
    </rPh>
    <rPh sb="4" eb="5">
      <t>シキ</t>
    </rPh>
    <rPh sb="7" eb="9">
      <t>エイゴ</t>
    </rPh>
    <rPh sb="12" eb="14">
      <t>イチ</t>
    </rPh>
    <rPh sb="17" eb="19">
      <t>イジョウ</t>
    </rPh>
    <rPh sb="27" eb="29">
      <t>セッテイ</t>
    </rPh>
    <rPh sb="30" eb="31">
      <t>ズ</t>
    </rPh>
    <phoneticPr fontId="2"/>
  </si>
  <si>
    <t>Copyright(c) Beginners Site All right reserved 2007/07/01</t>
    <phoneticPr fontId="2"/>
  </si>
  <si>
    <r>
      <t>「判定」で空欄セルを</t>
    </r>
    <r>
      <rPr>
        <sz val="11"/>
        <color rgb="FFFF0000"/>
        <rFont val="ＭＳ Ｐゴシック"/>
        <family val="3"/>
        <charset val="128"/>
      </rPr>
      <t>「条件付き書式</t>
    </r>
    <r>
      <rPr>
        <sz val="11"/>
        <rFont val="ＭＳ Ｐゴシック"/>
        <family val="3"/>
        <charset val="128"/>
      </rPr>
      <t>」で｛</t>
    </r>
    <r>
      <rPr>
        <b/>
        <sz val="11"/>
        <color theme="1"/>
        <rFont val="ＭＳ Ｐゴシック"/>
        <family val="3"/>
        <charset val="128"/>
      </rPr>
      <t>パターン</t>
    </r>
    <r>
      <rPr>
        <sz val="11"/>
        <color theme="1"/>
        <rFont val="ＭＳ Ｐゴシック"/>
        <family val="3"/>
        <charset val="128"/>
      </rPr>
      <t>｝</t>
    </r>
    <r>
      <rPr>
        <sz val="11"/>
        <rFont val="ＭＳ Ｐゴシック"/>
        <family val="3"/>
        <charset val="128"/>
      </rPr>
      <t>で識別しましょう。</t>
    </r>
    <rPh sb="1" eb="3">
      <t>ハンテイ</t>
    </rPh>
    <rPh sb="5" eb="7">
      <t>クウラン</t>
    </rPh>
    <rPh sb="11" eb="13">
      <t>ジョウケン</t>
    </rPh>
    <rPh sb="13" eb="14">
      <t>ツ</t>
    </rPh>
    <rPh sb="15" eb="17">
      <t>ショシキ</t>
    </rPh>
    <rPh sb="26" eb="28">
      <t>シキベツ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</si>
</sst>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#&quot;円&quot;"/>
    <numFmt numFmtId="177" formatCode="#,###&quot;個&quot;"/>
    <numFmt numFmtId="178" formatCode="###&quot;cm&quot;"/>
    <numFmt numFmtId="179" formatCode="###&quot;kg&quot;"/>
  </numFmts>
  <fonts count="3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11"/>
      <color indexed="43"/>
      <name val="Century"/>
      <family val="1"/>
    </font>
    <font>
      <b/>
      <sz val="12"/>
      <color theme="3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6" fontId="11" fillId="0" borderId="0" xfId="1" applyNumberFormat="1" applyFont="1" applyBorder="1">
      <alignment vertical="center"/>
    </xf>
    <xf numFmtId="177" fontId="11" fillId="0" borderId="0" xfId="1" applyNumberFormat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4" borderId="0" xfId="0" applyFont="1" applyFill="1">
      <alignment vertical="center"/>
    </xf>
    <xf numFmtId="0" fontId="11" fillId="0" borderId="5" xfId="0" applyNumberFormat="1" applyFont="1" applyFill="1" applyBorder="1" applyAlignment="1">
      <alignment horizontal="center"/>
    </xf>
    <xf numFmtId="0" fontId="11" fillId="0" borderId="6" xfId="0" applyNumberFormat="1" applyFont="1" applyFill="1" applyBorder="1" applyAlignment="1"/>
    <xf numFmtId="0" fontId="11" fillId="5" borderId="6" xfId="0" applyNumberFormat="1" applyFont="1" applyFill="1" applyBorder="1" applyAlignment="1"/>
    <xf numFmtId="0" fontId="11" fillId="0" borderId="7" xfId="0" applyNumberFormat="1" applyFont="1" applyFill="1" applyBorder="1" applyAlignment="1">
      <alignment horizontal="center"/>
    </xf>
    <xf numFmtId="0" fontId="11" fillId="0" borderId="8" xfId="0" applyNumberFormat="1" applyFont="1" applyFill="1" applyBorder="1" applyAlignment="1"/>
    <xf numFmtId="0" fontId="11" fillId="5" borderId="8" xfId="0" applyNumberFormat="1" applyFont="1" applyFill="1" applyBorder="1" applyAlignment="1"/>
    <xf numFmtId="0" fontId="11" fillId="6" borderId="9" xfId="0" applyNumberFormat="1" applyFont="1" applyFill="1" applyBorder="1" applyAlignment="1">
      <alignment horizontal="center"/>
    </xf>
    <xf numFmtId="0" fontId="11" fillId="6" borderId="10" xfId="0" applyNumberFormat="1" applyFont="1" applyFill="1" applyBorder="1" applyAlignment="1">
      <alignment horizontal="center"/>
    </xf>
    <xf numFmtId="0" fontId="9" fillId="4" borderId="0" xfId="0" applyFont="1" applyFill="1">
      <alignment vertical="center"/>
    </xf>
    <xf numFmtId="0" fontId="4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21" fillId="0" borderId="0" xfId="0" applyFont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NumberFormat="1" applyFont="1" applyFill="1" applyBorder="1" applyAlignment="1"/>
    <xf numFmtId="0" fontId="23" fillId="0" borderId="0" xfId="0" applyNumberFormat="1" applyFont="1" applyFill="1" applyBorder="1" applyAlignment="1"/>
    <xf numFmtId="0" fontId="20" fillId="0" borderId="0" xfId="0" applyNumberFormat="1" applyFont="1" applyFill="1" applyBorder="1" applyAlignment="1"/>
    <xf numFmtId="0" fontId="1" fillId="0" borderId="15" xfId="0" applyNumberFormat="1" applyFont="1" applyFill="1" applyBorder="1" applyAlignment="1"/>
    <xf numFmtId="0" fontId="1" fillId="7" borderId="16" xfId="0" applyNumberFormat="1" applyFont="1" applyFill="1" applyBorder="1" applyAlignment="1"/>
    <xf numFmtId="0" fontId="1" fillId="0" borderId="17" xfId="0" applyNumberFormat="1" applyFont="1" applyFill="1" applyBorder="1" applyAlignment="1"/>
    <xf numFmtId="0" fontId="1" fillId="7" borderId="18" xfId="0" applyNumberFormat="1" applyFont="1" applyFill="1" applyBorder="1" applyAlignment="1"/>
    <xf numFmtId="0" fontId="1" fillId="0" borderId="19" xfId="0" applyNumberFormat="1" applyFont="1" applyFill="1" applyBorder="1" applyAlignment="1"/>
    <xf numFmtId="0" fontId="1" fillId="7" borderId="20" xfId="0" applyNumberFormat="1" applyFont="1" applyFill="1" applyBorder="1" applyAlignment="1"/>
    <xf numFmtId="178" fontId="1" fillId="0" borderId="21" xfId="0" applyNumberFormat="1" applyFont="1" applyFill="1" applyBorder="1" applyAlignment="1"/>
    <xf numFmtId="178" fontId="1" fillId="0" borderId="22" xfId="0" applyNumberFormat="1" applyFont="1" applyFill="1" applyBorder="1" applyAlignment="1"/>
    <xf numFmtId="178" fontId="1" fillId="0" borderId="23" xfId="0" applyNumberFormat="1" applyFont="1" applyFill="1" applyBorder="1" applyAlignment="1"/>
    <xf numFmtId="179" fontId="1" fillId="0" borderId="24" xfId="0" applyNumberFormat="1" applyFont="1" applyFill="1" applyBorder="1" applyAlignment="1"/>
    <xf numFmtId="179" fontId="1" fillId="0" borderId="25" xfId="0" applyNumberFormat="1" applyFont="1" applyFill="1" applyBorder="1" applyAlignment="1"/>
    <xf numFmtId="179" fontId="1" fillId="0" borderId="26" xfId="0" applyNumberFormat="1" applyFont="1" applyFill="1" applyBorder="1" applyAlignment="1"/>
    <xf numFmtId="0" fontId="1" fillId="0" borderId="0" xfId="0" applyNumberFormat="1" applyFont="1" applyFill="1" applyBorder="1" applyAlignment="1"/>
    <xf numFmtId="0" fontId="4" fillId="8" borderId="6" xfId="0" applyNumberFormat="1" applyFont="1" applyFill="1" applyBorder="1" applyAlignment="1">
      <alignment horizontal="center"/>
    </xf>
    <xf numFmtId="0" fontId="0" fillId="12" borderId="0" xfId="0" applyFill="1" applyAlignment="1">
      <alignment vertical="center"/>
    </xf>
    <xf numFmtId="0" fontId="0" fillId="12" borderId="0" xfId="0" applyFill="1">
      <alignment vertical="center"/>
    </xf>
    <xf numFmtId="0" fontId="11" fillId="13" borderId="2" xfId="0" applyNumberFormat="1" applyFont="1" applyFill="1" applyBorder="1" applyAlignment="1">
      <alignment horizontal="center"/>
    </xf>
    <xf numFmtId="0" fontId="11" fillId="13" borderId="3" xfId="0" applyNumberFormat="1" applyFont="1" applyFill="1" applyBorder="1" applyAlignment="1">
      <alignment horizontal="center"/>
    </xf>
    <xf numFmtId="0" fontId="11" fillId="13" borderId="4" xfId="0" applyNumberFormat="1" applyFont="1" applyFill="1" applyBorder="1" applyAlignment="1">
      <alignment horizontal="center"/>
    </xf>
    <xf numFmtId="0" fontId="1" fillId="14" borderId="11" xfId="0" applyNumberFormat="1" applyFont="1" applyFill="1" applyBorder="1" applyAlignment="1">
      <alignment horizontal="center"/>
    </xf>
    <xf numFmtId="0" fontId="1" fillId="14" borderId="12" xfId="0" applyNumberFormat="1" applyFont="1" applyFill="1" applyBorder="1" applyAlignment="1">
      <alignment horizontal="center"/>
    </xf>
    <xf numFmtId="0" fontId="1" fillId="14" borderId="13" xfId="0" applyNumberFormat="1" applyFont="1" applyFill="1" applyBorder="1" applyAlignment="1">
      <alignment horizontal="center"/>
    </xf>
    <xf numFmtId="0" fontId="1" fillId="14" borderId="14" xfId="0" applyNumberFormat="1" applyFont="1" applyFill="1" applyBorder="1" applyAlignment="1">
      <alignment horizontal="center"/>
    </xf>
    <xf numFmtId="0" fontId="25" fillId="9" borderId="0" xfId="0" applyFont="1" applyFill="1" applyAlignment="1">
      <alignment horizontal="center" vertical="center"/>
    </xf>
    <xf numFmtId="0" fontId="3" fillId="10" borderId="27" xfId="0" applyFont="1" applyFill="1" applyBorder="1" applyAlignment="1">
      <alignment horizontal="center" vertical="center"/>
    </xf>
    <xf numFmtId="0" fontId="3" fillId="10" borderId="28" xfId="0" applyFont="1" applyFill="1" applyBorder="1" applyAlignment="1">
      <alignment horizontal="center" vertical="center"/>
    </xf>
    <xf numFmtId="0" fontId="3" fillId="10" borderId="29" xfId="0" applyFont="1" applyFill="1" applyBorder="1" applyAlignment="1">
      <alignment horizontal="center" vertical="center"/>
    </xf>
    <xf numFmtId="0" fontId="10" fillId="11" borderId="0" xfId="0" applyFont="1" applyFill="1" applyAlignment="1">
      <alignment horizontal="center" vertical="center"/>
    </xf>
    <xf numFmtId="0" fontId="8" fillId="5" borderId="30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5" fillId="3" borderId="33" xfId="0" applyFont="1" applyFill="1" applyBorder="1" applyAlignment="1">
      <alignment horizontal="center" vertical="center"/>
    </xf>
    <xf numFmtId="0" fontId="5" fillId="3" borderId="34" xfId="0" applyFont="1" applyFill="1" applyBorder="1" applyAlignment="1">
      <alignment horizontal="center" vertical="center"/>
    </xf>
    <xf numFmtId="0" fontId="5" fillId="3" borderId="35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3">
    <dxf>
      <fill>
        <patternFill>
          <bgColor indexed="2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1</xdr:row>
      <xdr:rowOff>95250</xdr:rowOff>
    </xdr:from>
    <xdr:to>
      <xdr:col>10</xdr:col>
      <xdr:colOff>123825</xdr:colOff>
      <xdr:row>7</xdr:row>
      <xdr:rowOff>142875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905125" y="257175"/>
          <a:ext cx="2381250" cy="1019175"/>
        </a:xfrm>
        <a:prstGeom prst="rect">
          <a:avLst/>
        </a:prstGeom>
        <a:gradFill rotWithShape="1">
          <a:gsLst>
            <a:gs pos="0">
              <a:srgbClr val="CC99FF"/>
            </a:gs>
            <a:gs pos="50000">
              <a:srgbClr val="FFFF99"/>
            </a:gs>
            <a:gs pos="100000">
              <a:srgbClr val="CC99FF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－２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ＩＦ関数　と　ＯＲ関数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209550</xdr:colOff>
      <xdr:row>102</xdr:row>
      <xdr:rowOff>38100</xdr:rowOff>
    </xdr:from>
    <xdr:to>
      <xdr:col>13</xdr:col>
      <xdr:colOff>123825</xdr:colOff>
      <xdr:row>106</xdr:row>
      <xdr:rowOff>9525</xdr:rowOff>
    </xdr:to>
    <xdr:grpSp>
      <xdr:nvGrpSpPr>
        <xdr:cNvPr id="1709" name="Group 685"/>
        <xdr:cNvGrpSpPr>
          <a:grpSpLocks/>
        </xdr:cNvGrpSpPr>
      </xdr:nvGrpSpPr>
      <xdr:grpSpPr bwMode="auto">
        <a:xfrm>
          <a:off x="923925" y="18411825"/>
          <a:ext cx="6448425" cy="619125"/>
          <a:chOff x="92" y="1211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724" y="1215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96" y="1211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666750</xdr:colOff>
      <xdr:row>65</xdr:row>
      <xdr:rowOff>0</xdr:rowOff>
    </xdr:from>
    <xdr:to>
      <xdr:col>4</xdr:col>
      <xdr:colOff>200025</xdr:colOff>
      <xdr:row>65</xdr:row>
      <xdr:rowOff>209550</xdr:rowOff>
    </xdr:to>
    <xdr:pic>
      <xdr:nvPicPr>
        <xdr:cNvPr id="1700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076450" y="1120140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314325</xdr:colOff>
      <xdr:row>16</xdr:row>
      <xdr:rowOff>38100</xdr:rowOff>
    </xdr:from>
    <xdr:to>
      <xdr:col>14</xdr:col>
      <xdr:colOff>590550</xdr:colOff>
      <xdr:row>35</xdr:row>
      <xdr:rowOff>0</xdr:rowOff>
    </xdr:to>
    <xdr:grpSp>
      <xdr:nvGrpSpPr>
        <xdr:cNvPr id="1839" name="Group 815"/>
        <xdr:cNvGrpSpPr>
          <a:grpSpLocks/>
        </xdr:cNvGrpSpPr>
      </xdr:nvGrpSpPr>
      <xdr:grpSpPr bwMode="auto">
        <a:xfrm>
          <a:off x="447675" y="3114675"/>
          <a:ext cx="8172450" cy="3038475"/>
          <a:chOff x="47" y="327"/>
          <a:chExt cx="858" cy="319"/>
        </a:xfrm>
      </xdr:grpSpPr>
      <xdr:sp macro="" textlink="">
        <xdr:nvSpPr>
          <xdr:cNvPr id="1757" name="AutoShape 733"/>
          <xdr:cNvSpPr>
            <a:spLocks noChangeArrowheads="1"/>
          </xdr:cNvSpPr>
        </xdr:nvSpPr>
        <xdr:spPr bwMode="auto">
          <a:xfrm>
            <a:off x="47" y="327"/>
            <a:ext cx="858" cy="319"/>
          </a:xfrm>
          <a:prstGeom prst="roundRect">
            <a:avLst>
              <a:gd name="adj" fmla="val 16667"/>
            </a:avLst>
          </a:prstGeom>
          <a:gradFill rotWithShape="1">
            <a:gsLst>
              <a:gs pos="0">
                <a:srgbClr val="99CC00">
                  <a:alpha val="67000"/>
                </a:srgbClr>
              </a:gs>
              <a:gs pos="50000">
                <a:srgbClr val="0000FF">
                  <a:alpha val="67000"/>
                </a:srgbClr>
              </a:gs>
              <a:gs pos="100000">
                <a:srgbClr val="99CC00">
                  <a:alpha val="67000"/>
                </a:srgbClr>
              </a:gs>
            </a:gsLst>
            <a:lin ang="18900000" scaled="1"/>
          </a:gradFill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1756" name="Group 732"/>
          <xdr:cNvGrpSpPr>
            <a:grpSpLocks/>
          </xdr:cNvGrpSpPr>
        </xdr:nvGrpSpPr>
        <xdr:grpSpPr bwMode="auto">
          <a:xfrm>
            <a:off x="97" y="335"/>
            <a:ext cx="757" cy="297"/>
            <a:chOff x="83" y="317"/>
            <a:chExt cx="750" cy="297"/>
          </a:xfrm>
        </xdr:grpSpPr>
        <xdr:pic>
          <xdr:nvPicPr>
            <xdr:cNvPr id="1750" name="Picture 726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 cstate="print"/>
            <a:srcRect/>
            <a:stretch>
              <a:fillRect/>
            </a:stretch>
          </xdr:blipFill>
          <xdr:spPr bwMode="auto">
            <a:xfrm>
              <a:off x="90" y="382"/>
              <a:ext cx="352" cy="146"/>
            </a:xfrm>
            <a:prstGeom prst="rect">
              <a:avLst/>
            </a:prstGeom>
            <a:solidFill>
              <a:srgbClr val="FFFFFF"/>
            </a:solidFill>
            <a:ln w="12700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</xdr:pic>
        <xdr:pic>
          <xdr:nvPicPr>
            <xdr:cNvPr id="1752" name="Picture 72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 cstate="print"/>
            <a:srcRect/>
            <a:stretch>
              <a:fillRect/>
            </a:stretch>
          </xdr:blipFill>
          <xdr:spPr bwMode="auto">
            <a:xfrm>
              <a:off x="152" y="543"/>
              <a:ext cx="191" cy="71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</xdr:pic>
        <xdr:pic>
          <xdr:nvPicPr>
            <xdr:cNvPr id="1754" name="Picture 730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 cstate="print">
              <a:clrChange>
                <a:clrFrom>
                  <a:srgbClr val="FEFEFE"/>
                </a:clrFrom>
                <a:clrTo>
                  <a:srgbClr val="FEFEFE">
                    <a:alpha val="0"/>
                  </a:srgbClr>
                </a:clrTo>
              </a:clrChange>
            </a:blip>
            <a:srcRect/>
            <a:stretch>
              <a:fillRect/>
            </a:stretch>
          </xdr:blipFill>
          <xdr:spPr bwMode="auto">
            <a:xfrm>
              <a:off x="469" y="317"/>
              <a:ext cx="364" cy="296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</xdr:pic>
        <xdr:sp macro="" textlink="">
          <xdr:nvSpPr>
            <xdr:cNvPr id="1755" name="Text Box 731"/>
            <xdr:cNvSpPr txBox="1">
              <a:spLocks noChangeArrowheads="1"/>
            </xdr:cNvSpPr>
          </xdr:nvSpPr>
          <xdr:spPr bwMode="auto">
            <a:xfrm>
              <a:off x="83" y="319"/>
              <a:ext cx="364" cy="45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0" bIns="0" anchor="t" upright="1"/>
            <a:lstStyle/>
            <a:p>
              <a:pPr algn="l" rtl="0">
                <a:defRPr sz="1000"/>
              </a:pPr>
              <a:r>
                <a:rPr lang="ja-JP" altLang="en-US" sz="11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「</a:t>
              </a:r>
              <a:r>
                <a:rPr lang="ja-JP" altLang="en-US" sz="1100" b="1" i="0" strike="noStrike">
                  <a:solidFill>
                    <a:srgbClr val="0000FF"/>
                  </a:solidFill>
                  <a:latin typeface="ＭＳ Ｐゴシック"/>
                  <a:ea typeface="ＭＳ Ｐゴシック"/>
                </a:rPr>
                <a:t>ネスト</a:t>
              </a:r>
              <a:r>
                <a:rPr lang="ja-JP" altLang="en-US" sz="11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」</a:t>
              </a:r>
              <a:r>
                <a:rPr lang="ja-JP" altLang="en-US" sz="1100" b="1" i="0" strike="noStrike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を理解する事が大切です</a:t>
              </a:r>
              <a:r>
                <a:rPr lang="ja-JP" altLang="en-US" sz="11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。</a:t>
              </a:r>
            </a:p>
            <a:p>
              <a:pPr algn="l" rtl="0">
                <a:defRPr sz="1000"/>
              </a:pPr>
              <a:r>
                <a:rPr lang="ja-JP" altLang="en-US" sz="11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さほど、複雑ではありませんので練習してみましょう。</a:t>
              </a:r>
            </a:p>
          </xdr:txBody>
        </xdr:sp>
      </xdr:grpSp>
    </xdr:grpSp>
    <xdr:clientData/>
  </xdr:twoCellAnchor>
  <xdr:twoCellAnchor>
    <xdr:from>
      <xdr:col>1</xdr:col>
      <xdr:colOff>114300</xdr:colOff>
      <xdr:row>49</xdr:row>
      <xdr:rowOff>19050</xdr:rowOff>
    </xdr:from>
    <xdr:to>
      <xdr:col>2</xdr:col>
      <xdr:colOff>209550</xdr:colOff>
      <xdr:row>50</xdr:row>
      <xdr:rowOff>123825</xdr:rowOff>
    </xdr:to>
    <xdr:pic>
      <xdr:nvPicPr>
        <xdr:cNvPr id="1762" name="Picture 738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47650" y="8572500"/>
          <a:ext cx="676275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161925</xdr:colOff>
      <xdr:row>86</xdr:row>
      <xdr:rowOff>57150</xdr:rowOff>
    </xdr:from>
    <xdr:to>
      <xdr:col>1</xdr:col>
      <xdr:colOff>438150</xdr:colOff>
      <xdr:row>88</xdr:row>
      <xdr:rowOff>0</xdr:rowOff>
    </xdr:to>
    <xdr:pic>
      <xdr:nvPicPr>
        <xdr:cNvPr id="1763" name="Picture 73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3350" y="14906625"/>
          <a:ext cx="43815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0</xdr:colOff>
      <xdr:row>116</xdr:row>
      <xdr:rowOff>57150</xdr:rowOff>
    </xdr:from>
    <xdr:to>
      <xdr:col>9</xdr:col>
      <xdr:colOff>495300</xdr:colOff>
      <xdr:row>118</xdr:row>
      <xdr:rowOff>0</xdr:rowOff>
    </xdr:to>
    <xdr:pic>
      <xdr:nvPicPr>
        <xdr:cNvPr id="1804" name="Picture 78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572000" y="19764375"/>
          <a:ext cx="4953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76200</xdr:colOff>
      <xdr:row>116</xdr:row>
      <xdr:rowOff>57150</xdr:rowOff>
    </xdr:from>
    <xdr:to>
      <xdr:col>1</xdr:col>
      <xdr:colOff>447675</xdr:colOff>
      <xdr:row>118</xdr:row>
      <xdr:rowOff>47625</xdr:rowOff>
    </xdr:to>
    <xdr:pic>
      <xdr:nvPicPr>
        <xdr:cNvPr id="1805" name="Picture 78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6200" y="19764375"/>
          <a:ext cx="504825" cy="314325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38100</xdr:colOff>
      <xdr:row>54</xdr:row>
      <xdr:rowOff>28575</xdr:rowOff>
    </xdr:from>
    <xdr:to>
      <xdr:col>13</xdr:col>
      <xdr:colOff>190500</xdr:colOff>
      <xdr:row>59</xdr:row>
      <xdr:rowOff>76200</xdr:rowOff>
    </xdr:to>
    <xdr:pic>
      <xdr:nvPicPr>
        <xdr:cNvPr id="1812" name="Picture 788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t="19643"/>
        <a:stretch>
          <a:fillRect/>
        </a:stretch>
      </xdr:blipFill>
      <xdr:spPr bwMode="auto">
        <a:xfrm>
          <a:off x="5200650" y="9391650"/>
          <a:ext cx="22383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2</xdr:col>
      <xdr:colOff>238125</xdr:colOff>
      <xdr:row>130</xdr:row>
      <xdr:rowOff>36228</xdr:rowOff>
    </xdr:from>
    <xdr:to>
      <xdr:col>5</xdr:col>
      <xdr:colOff>571500</xdr:colOff>
      <xdr:row>135</xdr:row>
      <xdr:rowOff>76199</xdr:rowOff>
    </xdr:to>
    <xdr:grpSp>
      <xdr:nvGrpSpPr>
        <xdr:cNvPr id="1831" name="Group 807"/>
        <xdr:cNvGrpSpPr>
          <a:grpSpLocks/>
        </xdr:cNvGrpSpPr>
      </xdr:nvGrpSpPr>
      <xdr:grpSpPr bwMode="auto">
        <a:xfrm>
          <a:off x="952500" y="22943853"/>
          <a:ext cx="2419350" cy="849596"/>
          <a:chOff x="190" y="2338"/>
          <a:chExt cx="254" cy="90"/>
        </a:xfrm>
      </xdr:grpSpPr>
      <xdr:grpSp>
        <xdr:nvGrpSpPr>
          <xdr:cNvPr id="1829" name="Group 805"/>
          <xdr:cNvGrpSpPr>
            <a:grpSpLocks/>
          </xdr:cNvGrpSpPr>
        </xdr:nvGrpSpPr>
        <xdr:grpSpPr bwMode="auto">
          <a:xfrm>
            <a:off x="190" y="2338"/>
            <a:ext cx="254" cy="90"/>
            <a:chOff x="190" y="2338"/>
            <a:chExt cx="254" cy="90"/>
          </a:xfrm>
        </xdr:grpSpPr>
        <xdr:pic>
          <xdr:nvPicPr>
            <xdr:cNvPr id="1827" name="Picture 803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 cstate="print"/>
            <a:srcRect t="19820"/>
            <a:stretch>
              <a:fillRect/>
            </a:stretch>
          </xdr:blipFill>
          <xdr:spPr bwMode="auto">
            <a:xfrm>
              <a:off x="190" y="2338"/>
              <a:ext cx="254" cy="90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</xdr:spPr>
        </xdr:pic>
        <xdr:sp macro="" textlink="">
          <xdr:nvSpPr>
            <xdr:cNvPr id="1828" name="Rectangle 804"/>
            <xdr:cNvSpPr>
              <a:spLocks noChangeArrowheads="1"/>
            </xdr:cNvSpPr>
          </xdr:nvSpPr>
          <xdr:spPr bwMode="auto">
            <a:xfrm>
              <a:off x="290" y="2388"/>
              <a:ext cx="54" cy="23"/>
            </a:xfrm>
            <a:prstGeom prst="rect">
              <a:avLst/>
            </a:prstGeom>
            <a:noFill/>
            <a:ln w="28575">
              <a:solidFill>
                <a:srgbClr val="FF0000"/>
              </a:solidFill>
              <a:miter lim="800000"/>
              <a:headEnd/>
              <a:tailEnd/>
            </a:ln>
          </xdr:spPr>
        </xdr:sp>
      </xdr:grpSp>
      <xdr:sp macro="" textlink="">
        <xdr:nvSpPr>
          <xdr:cNvPr id="1830" name="Rectangle 806"/>
          <xdr:cNvSpPr>
            <a:spLocks noChangeArrowheads="1"/>
          </xdr:cNvSpPr>
        </xdr:nvSpPr>
        <xdr:spPr bwMode="auto">
          <a:xfrm>
            <a:off x="287" y="2342"/>
            <a:ext cx="144" cy="23"/>
          </a:xfrm>
          <a:prstGeom prst="rect">
            <a:avLst/>
          </a:prstGeom>
          <a:noFill/>
          <a:ln w="9525">
            <a:solidFill>
              <a:srgbClr val="FF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619125</xdr:colOff>
      <xdr:row>82</xdr:row>
      <xdr:rowOff>47625</xdr:rowOff>
    </xdr:from>
    <xdr:to>
      <xdr:col>11</xdr:col>
      <xdr:colOff>609600</xdr:colOff>
      <xdr:row>84</xdr:row>
      <xdr:rowOff>219075</xdr:rowOff>
    </xdr:to>
    <xdr:sp macro="" textlink="">
      <xdr:nvSpPr>
        <xdr:cNvPr id="56" name="円/楕円 55"/>
        <xdr:cNvSpPr/>
      </xdr:nvSpPr>
      <xdr:spPr>
        <a:xfrm>
          <a:off x="5781675" y="15354300"/>
          <a:ext cx="685800" cy="647700"/>
        </a:xfrm>
        <a:prstGeom prst="ellipse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ja-JP" altLang="en-US" sz="2800" b="1">
              <a:latin typeface="HG明朝B" pitchFamily="17" charset="-128"/>
              <a:ea typeface="HG明朝B" pitchFamily="17" charset="-128"/>
            </a:rPr>
            <a:t>重</a:t>
          </a:r>
        </a:p>
      </xdr:txBody>
    </xdr:sp>
    <xdr:clientData/>
  </xdr:twoCellAnchor>
  <xdr:twoCellAnchor>
    <xdr:from>
      <xdr:col>12</xdr:col>
      <xdr:colOff>600075</xdr:colOff>
      <xdr:row>80</xdr:row>
      <xdr:rowOff>66675</xdr:rowOff>
    </xdr:from>
    <xdr:to>
      <xdr:col>15</xdr:col>
      <xdr:colOff>95250</xdr:colOff>
      <xdr:row>81</xdr:row>
      <xdr:rowOff>114300</xdr:rowOff>
    </xdr:to>
    <xdr:sp macro="" textlink="">
      <xdr:nvSpPr>
        <xdr:cNvPr id="57" name="テキスト ボックス 56"/>
        <xdr:cNvSpPr txBox="1"/>
      </xdr:nvSpPr>
      <xdr:spPr>
        <a:xfrm>
          <a:off x="7153275" y="14897100"/>
          <a:ext cx="1666875" cy="285750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「ＯＫ」は押さない！</a:t>
          </a:r>
        </a:p>
      </xdr:txBody>
    </xdr:sp>
    <xdr:clientData/>
  </xdr:twoCellAnchor>
  <xdr:twoCellAnchor>
    <xdr:from>
      <xdr:col>10</xdr:col>
      <xdr:colOff>381000</xdr:colOff>
      <xdr:row>60</xdr:row>
      <xdr:rowOff>85725</xdr:rowOff>
    </xdr:from>
    <xdr:to>
      <xdr:col>17</xdr:col>
      <xdr:colOff>47625</xdr:colOff>
      <xdr:row>95</xdr:row>
      <xdr:rowOff>133350</xdr:rowOff>
    </xdr:to>
    <xdr:grpSp>
      <xdr:nvGrpSpPr>
        <xdr:cNvPr id="59" name="グループ化 58"/>
        <xdr:cNvGrpSpPr/>
      </xdr:nvGrpSpPr>
      <xdr:grpSpPr>
        <a:xfrm>
          <a:off x="5543550" y="10420350"/>
          <a:ext cx="4514850" cy="6953250"/>
          <a:chOff x="5543550" y="10420350"/>
          <a:chExt cx="4514850" cy="7353300"/>
        </a:xfrm>
      </xdr:grpSpPr>
      <xdr:grpSp>
        <xdr:nvGrpSpPr>
          <xdr:cNvPr id="1838" name="Group 814"/>
          <xdr:cNvGrpSpPr>
            <a:grpSpLocks/>
          </xdr:cNvGrpSpPr>
        </xdr:nvGrpSpPr>
        <xdr:grpSpPr bwMode="auto">
          <a:xfrm>
            <a:off x="5543550" y="10515600"/>
            <a:ext cx="4514850" cy="7258050"/>
            <a:chOff x="459" y="1108"/>
            <a:chExt cx="474" cy="622"/>
          </a:xfrm>
        </xdr:grpSpPr>
        <xdr:grpSp>
          <xdr:nvGrpSpPr>
            <xdr:cNvPr id="1825" name="Group 801"/>
            <xdr:cNvGrpSpPr>
              <a:grpSpLocks/>
            </xdr:cNvGrpSpPr>
          </xdr:nvGrpSpPr>
          <xdr:grpSpPr bwMode="auto">
            <a:xfrm>
              <a:off x="459" y="1108"/>
              <a:ext cx="474" cy="622"/>
              <a:chOff x="471" y="1108"/>
              <a:chExt cx="474" cy="622"/>
            </a:xfrm>
          </xdr:grpSpPr>
          <xdr:grpSp>
            <xdr:nvGrpSpPr>
              <xdr:cNvPr id="1818" name="Group 794"/>
              <xdr:cNvGrpSpPr>
                <a:grpSpLocks/>
              </xdr:cNvGrpSpPr>
            </xdr:nvGrpSpPr>
            <xdr:grpSpPr bwMode="auto">
              <a:xfrm>
                <a:off x="582" y="1512"/>
                <a:ext cx="277" cy="66"/>
                <a:chOff x="567" y="1543"/>
                <a:chExt cx="277" cy="66"/>
              </a:xfrm>
            </xdr:grpSpPr>
            <xdr:pic>
              <xdr:nvPicPr>
                <xdr:cNvPr id="1817" name="Picture 793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1" cstate="print"/>
                <a:srcRect/>
                <a:stretch>
                  <a:fillRect/>
                </a:stretch>
              </xdr:blipFill>
              <xdr:spPr bwMode="auto">
                <a:xfrm>
                  <a:off x="612" y="1543"/>
                  <a:ext cx="232" cy="66"/>
                </a:xfrm>
                <a:prstGeom prst="rect">
                  <a:avLst/>
                </a:prstGeom>
                <a:noFill/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  <a:effectLst>
                  <a:outerShdw dist="107763" dir="2700000" algn="ctr" rotWithShape="0">
                    <a:srgbClr val="808080">
                      <a:alpha val="50000"/>
                    </a:srgbClr>
                  </a:outerShdw>
                </a:effectLst>
              </xdr:spPr>
            </xdr:pic>
            <xdr:sp macro="" textlink="">
              <xdr:nvSpPr>
                <xdr:cNvPr id="1790" name="Text Box 766"/>
                <xdr:cNvSpPr txBox="1">
                  <a:spLocks noChangeArrowheads="1"/>
                </xdr:cNvSpPr>
              </xdr:nvSpPr>
              <xdr:spPr bwMode="auto">
                <a:xfrm>
                  <a:off x="567" y="1551"/>
                  <a:ext cx="48" cy="23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</a:t>
                  </a:r>
                  <a:r>
                    <a:rPr lang="en-US" altLang="ja-JP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4</a:t>
                  </a:r>
                </a:p>
              </xdr:txBody>
            </xdr:sp>
          </xdr:grpSp>
          <xdr:grpSp>
            <xdr:nvGrpSpPr>
              <xdr:cNvPr id="1815" name="Group 791"/>
              <xdr:cNvGrpSpPr>
                <a:grpSpLocks/>
              </xdr:cNvGrpSpPr>
            </xdr:nvGrpSpPr>
            <xdr:grpSpPr bwMode="auto">
              <a:xfrm>
                <a:off x="471" y="1108"/>
                <a:ext cx="474" cy="372"/>
                <a:chOff x="471" y="1117"/>
                <a:chExt cx="474" cy="372"/>
              </a:xfrm>
            </xdr:grpSpPr>
            <xdr:pic>
              <xdr:nvPicPr>
                <xdr:cNvPr id="1814" name="Picture 790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2" cstate="print"/>
                <a:srcRect/>
                <a:stretch>
                  <a:fillRect/>
                </a:stretch>
              </xdr:blipFill>
              <xdr:spPr bwMode="auto">
                <a:xfrm>
                  <a:off x="485" y="1394"/>
                  <a:ext cx="460" cy="95"/>
                </a:xfrm>
                <a:prstGeom prst="rect">
                  <a:avLst/>
                </a:prstGeom>
                <a:noFill/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  <a:effectLst>
                  <a:outerShdw dist="107763" dir="2700000" algn="ctr" rotWithShape="0">
                    <a:srgbClr val="808080">
                      <a:alpha val="50000"/>
                    </a:srgbClr>
                  </a:outerShdw>
                </a:effectLst>
              </xdr:spPr>
            </xdr:pic>
            <xdr:sp macro="" textlink="">
              <xdr:nvSpPr>
                <xdr:cNvPr id="1787" name="Text Box 763"/>
                <xdr:cNvSpPr txBox="1">
                  <a:spLocks noChangeArrowheads="1"/>
                </xdr:cNvSpPr>
              </xdr:nvSpPr>
              <xdr:spPr bwMode="auto">
                <a:xfrm>
                  <a:off x="607" y="1382"/>
                  <a:ext cx="48" cy="23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図３</a:t>
                  </a:r>
                </a:p>
              </xdr:txBody>
            </xdr:sp>
            <xdr:pic>
              <xdr:nvPicPr>
                <xdr:cNvPr id="1778" name="Picture 754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3" cstate="print"/>
                <a:srcRect/>
                <a:stretch>
                  <a:fillRect/>
                </a:stretch>
              </xdr:blipFill>
              <xdr:spPr bwMode="auto">
                <a:xfrm>
                  <a:off x="471" y="1128"/>
                  <a:ext cx="455" cy="109"/>
                </a:xfrm>
                <a:prstGeom prst="rect">
                  <a:avLst/>
                </a:prstGeom>
                <a:noFill/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  <a:effectLst>
                  <a:outerShdw dist="107763" dir="2700000" algn="ctr" rotWithShape="0">
                    <a:srgbClr val="808080">
                      <a:alpha val="50000"/>
                    </a:srgbClr>
                  </a:outerShdw>
                </a:effectLst>
              </xdr:spPr>
            </xdr:pic>
            <xdr:sp macro="" textlink="">
              <xdr:nvSpPr>
                <xdr:cNvPr id="1785" name="Text Box 761"/>
                <xdr:cNvSpPr txBox="1">
                  <a:spLocks noChangeArrowheads="1"/>
                </xdr:cNvSpPr>
              </xdr:nvSpPr>
              <xdr:spPr bwMode="auto">
                <a:xfrm>
                  <a:off x="565" y="1117"/>
                  <a:ext cx="48" cy="23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図１</a:t>
                  </a:r>
                </a:p>
              </xdr:txBody>
            </xdr:sp>
            <xdr:pic>
              <xdr:nvPicPr>
                <xdr:cNvPr id="1780" name="Picture 756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4" cstate="print"/>
                <a:srcRect/>
                <a:stretch>
                  <a:fillRect/>
                </a:stretch>
              </xdr:blipFill>
              <xdr:spPr bwMode="auto">
                <a:xfrm>
                  <a:off x="736" y="1207"/>
                  <a:ext cx="176" cy="167"/>
                </a:xfrm>
                <a:prstGeom prst="rect">
                  <a:avLst/>
                </a:prstGeom>
                <a:noFill/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  <a:effectLst>
                  <a:outerShdw dist="107763" dir="2700000" algn="ctr" rotWithShape="0">
                    <a:srgbClr val="808080">
                      <a:alpha val="50000"/>
                    </a:srgbClr>
                  </a:outerShdw>
                </a:effectLst>
              </xdr:spPr>
            </xdr:pic>
            <xdr:sp macro="" textlink="">
              <xdr:nvSpPr>
                <xdr:cNvPr id="1781" name="Text Box 757"/>
                <xdr:cNvSpPr txBox="1">
                  <a:spLocks noChangeArrowheads="1"/>
                </xdr:cNvSpPr>
              </xdr:nvSpPr>
              <xdr:spPr bwMode="auto">
                <a:xfrm>
                  <a:off x="826" y="1288"/>
                  <a:ext cx="102" cy="20"/>
                </a:xfrm>
                <a:prstGeom prst="rect">
                  <a:avLst/>
                </a:prstGeom>
                <a:solidFill>
                  <a:srgbClr val="FF99CC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FF0000"/>
                      </a:solidFill>
                      <a:latin typeface="ＭＳ Ｐゴシック"/>
                      <a:ea typeface="ＭＳ Ｐゴシック"/>
                    </a:rPr>
                    <a:t>ネスト</a:t>
                  </a:r>
                </a:p>
              </xdr:txBody>
            </xdr:sp>
            <xdr:sp macro="" textlink="">
              <xdr:nvSpPr>
                <xdr:cNvPr id="1786" name="Text Box 762"/>
                <xdr:cNvSpPr txBox="1">
                  <a:spLocks noChangeArrowheads="1"/>
                </xdr:cNvSpPr>
              </xdr:nvSpPr>
              <xdr:spPr bwMode="auto">
                <a:xfrm>
                  <a:off x="695" y="1278"/>
                  <a:ext cx="48" cy="23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図２</a:t>
                  </a:r>
                </a:p>
              </xdr:txBody>
            </xdr:sp>
          </xdr:grpSp>
          <xdr:grpSp>
            <xdr:nvGrpSpPr>
              <xdr:cNvPr id="1824" name="Group 800"/>
              <xdr:cNvGrpSpPr>
                <a:grpSpLocks/>
              </xdr:cNvGrpSpPr>
            </xdr:nvGrpSpPr>
            <xdr:grpSpPr bwMode="auto">
              <a:xfrm>
                <a:off x="586" y="1639"/>
                <a:ext cx="269" cy="91"/>
                <a:chOff x="586" y="1639"/>
                <a:chExt cx="269" cy="91"/>
              </a:xfrm>
            </xdr:grpSpPr>
            <xdr:grpSp>
              <xdr:nvGrpSpPr>
                <xdr:cNvPr id="1822" name="Group 798"/>
                <xdr:cNvGrpSpPr>
                  <a:grpSpLocks/>
                </xdr:cNvGrpSpPr>
              </xdr:nvGrpSpPr>
              <xdr:grpSpPr bwMode="auto">
                <a:xfrm>
                  <a:off x="586" y="1639"/>
                  <a:ext cx="269" cy="91"/>
                  <a:chOff x="586" y="1639"/>
                  <a:chExt cx="269" cy="91"/>
                </a:xfrm>
              </xdr:grpSpPr>
              <xdr:grpSp>
                <xdr:nvGrpSpPr>
                  <xdr:cNvPr id="1820" name="Group 796"/>
                  <xdr:cNvGrpSpPr>
                    <a:grpSpLocks/>
                  </xdr:cNvGrpSpPr>
                </xdr:nvGrpSpPr>
                <xdr:grpSpPr bwMode="auto">
                  <a:xfrm>
                    <a:off x="586" y="1639"/>
                    <a:ext cx="269" cy="91"/>
                    <a:chOff x="586" y="1639"/>
                    <a:chExt cx="269" cy="91"/>
                  </a:xfrm>
                </xdr:grpSpPr>
                <xdr:pic>
                  <xdr:nvPicPr>
                    <xdr:cNvPr id="1819" name="Picture 795"/>
                    <xdr:cNvPicPr>
                      <a:picLocks noChangeAspect="1" noChangeArrowheads="1"/>
                    </xdr:cNvPicPr>
                  </xdr:nvPicPr>
                  <xdr:blipFill>
                    <a:blip xmlns:r="http://schemas.openxmlformats.org/officeDocument/2006/relationships" r:embed="rId9" cstate="print"/>
                    <a:srcRect t="18373"/>
                    <a:stretch>
                      <a:fillRect/>
                    </a:stretch>
                  </xdr:blipFill>
                  <xdr:spPr bwMode="auto">
                    <a:xfrm>
                      <a:off x="620" y="1639"/>
                      <a:ext cx="235" cy="91"/>
                    </a:xfrm>
                    <a:prstGeom prst="rect">
                      <a:avLst/>
                    </a:prstGeom>
                    <a:noFill/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</xdr:pic>
                <xdr:sp macro="" textlink="">
                  <xdr:nvSpPr>
                    <xdr:cNvPr id="1793" name="Text Box 769"/>
                    <xdr:cNvSpPr txBox="1">
                      <a:spLocks noChangeArrowheads="1"/>
                    </xdr:cNvSpPr>
                  </xdr:nvSpPr>
                  <xdr:spPr bwMode="auto">
                    <a:xfrm>
                      <a:off x="586" y="1673"/>
                      <a:ext cx="48" cy="23"/>
                    </a:xfrm>
                    <a:prstGeom prst="rect">
                      <a:avLst/>
                    </a:prstGeom>
                    <a:solidFill>
                      <a:srgbClr val="FFFFFF"/>
                    </a:solid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  <xdr:txBody>
                    <a:bodyPr vertOverflow="clip" wrap="square" lIns="36576" tIns="18288" rIns="36576" bIns="0" anchor="t" upright="1"/>
                    <a:lstStyle/>
                    <a:p>
                      <a:pPr algn="ctr" rtl="0">
                        <a:defRPr sz="1000"/>
                      </a:pPr>
                      <a:r>
                        <a:rPr lang="ja-JP" altLang="en-US" sz="1200" b="1" i="0" strike="noStrike">
                          <a:solidFill>
                            <a:srgbClr val="800080"/>
                          </a:solidFill>
                          <a:latin typeface="ＭＳ Ｐゴシック"/>
                          <a:ea typeface="ＭＳ Ｐゴシック"/>
                        </a:rPr>
                        <a:t>図５</a:t>
                      </a:r>
                    </a:p>
                  </xdr:txBody>
                </xdr:sp>
              </xdr:grpSp>
              <xdr:sp macro="" textlink="">
                <xdr:nvSpPr>
                  <xdr:cNvPr id="1821" name="Rectangle 797"/>
                  <xdr:cNvSpPr>
                    <a:spLocks noChangeArrowheads="1"/>
                  </xdr:cNvSpPr>
                </xdr:nvSpPr>
                <xdr:spPr bwMode="auto">
                  <a:xfrm>
                    <a:off x="721" y="1662"/>
                    <a:ext cx="126" cy="22"/>
                  </a:xfrm>
                  <a:prstGeom prst="rect">
                    <a:avLst/>
                  </a:prstGeom>
                  <a:noFill/>
                  <a:ln w="9525">
                    <a:solidFill>
                      <a:srgbClr val="FF0000"/>
                    </a:solidFill>
                    <a:miter lim="800000"/>
                    <a:headEnd/>
                    <a:tailEnd/>
                  </a:ln>
                </xdr:spPr>
              </xdr:sp>
            </xdr:grpSp>
            <xdr:sp macro="" textlink="">
              <xdr:nvSpPr>
                <xdr:cNvPr id="1823" name="Text Box 799"/>
                <xdr:cNvSpPr txBox="1">
                  <a:spLocks noChangeArrowheads="1"/>
                </xdr:cNvSpPr>
              </xdr:nvSpPr>
              <xdr:spPr bwMode="auto">
                <a:xfrm>
                  <a:off x="647" y="1640"/>
                  <a:ext cx="207" cy="18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noFill/>
                  <a:miter lim="800000"/>
                  <a:headEnd/>
                  <a:tailEnd/>
                </a:ln>
              </xdr:spPr>
              <xdr:txBody>
                <a:bodyPr vertOverflow="clip" wrap="square" lIns="27432" tIns="18288" rIns="0" bIns="0" anchor="t" upright="1"/>
                <a:lstStyle/>
                <a:p>
                  <a:pPr algn="l" rtl="0">
                    <a:defRPr sz="1000"/>
                  </a:pPr>
                  <a:r>
                    <a:rPr lang="ja-JP" altLang="en-US" sz="1000" b="0" i="0" strike="noStrike">
                      <a:solidFill>
                        <a:srgbClr val="FF0000"/>
                      </a:solidFill>
                      <a:latin typeface="ＭＳ Ｐゴシック"/>
                      <a:ea typeface="ＭＳ Ｐゴシック"/>
                    </a:rPr>
                    <a:t>いずれのか値が「７０」以上であれば</a:t>
                  </a:r>
                </a:p>
              </xdr:txBody>
            </xdr:sp>
          </xdr:grpSp>
        </xdr:grpSp>
        <xdr:sp macro="" textlink="">
          <xdr:nvSpPr>
            <xdr:cNvPr id="1837" name="Oval 813"/>
            <xdr:cNvSpPr>
              <a:spLocks noChangeArrowheads="1"/>
            </xdr:cNvSpPr>
          </xdr:nvSpPr>
          <xdr:spPr bwMode="auto">
            <a:xfrm>
              <a:off x="478" y="1413"/>
              <a:ext cx="29" cy="23"/>
            </a:xfrm>
            <a:prstGeom prst="ellipse">
              <a:avLst/>
            </a:prstGeom>
            <a:noFill/>
            <a:ln w="28575">
              <a:solidFill>
                <a:srgbClr val="0000FF"/>
              </a:solidFill>
              <a:round/>
              <a:headEnd/>
              <a:tailEnd/>
            </a:ln>
          </xdr:spPr>
        </xdr:sp>
      </xdr:grpSp>
      <xdr:sp macro="" textlink="">
        <xdr:nvSpPr>
          <xdr:cNvPr id="58" name="テキスト ボックス 57"/>
          <xdr:cNvSpPr txBox="1"/>
        </xdr:nvSpPr>
        <xdr:spPr>
          <a:xfrm>
            <a:off x="7105650" y="10420350"/>
            <a:ext cx="2686050" cy="361950"/>
          </a:xfrm>
          <a:prstGeom prst="rect">
            <a:avLst/>
          </a:prstGeom>
          <a:solidFill>
            <a:schemeClr val="bg2">
              <a:lumMod val="75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kumimoji="1" lang="ja-JP" altLang="en-US" sz="1100"/>
              <a:t>まず、「論理関数」「</a:t>
            </a:r>
            <a:r>
              <a:rPr kumimoji="1" lang="en-US" altLang="ja-JP" sz="1800">
                <a:solidFill>
                  <a:srgbClr val="FF0000"/>
                </a:solidFill>
              </a:rPr>
              <a:t>IF</a:t>
            </a:r>
            <a:r>
              <a:rPr kumimoji="1" lang="ja-JP" altLang="en-US" sz="1100"/>
              <a:t>」を指定します。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38"/>
  <sheetViews>
    <sheetView tabSelected="1" workbookViewId="0">
      <selection activeCell="B3" sqref="B3"/>
    </sheetView>
  </sheetViews>
  <sheetFormatPr defaultRowHeight="12.75" customHeight="1"/>
  <cols>
    <col min="1" max="1" width="1.75" style="1" customWidth="1"/>
    <col min="2" max="2" width="7.625" customWidth="1"/>
    <col min="3" max="7" width="9.125" customWidth="1"/>
    <col min="8" max="8" width="3.5" customWidth="1"/>
    <col min="9" max="9" width="1.5" customWidth="1"/>
    <col min="10" max="10" width="7.75" customWidth="1"/>
    <col min="11" max="13" width="9.125" customWidth="1"/>
    <col min="14" max="14" width="10.25" customWidth="1"/>
    <col min="15" max="15" width="9.125" customWidth="1"/>
    <col min="16" max="16" width="7.875" customWidth="1"/>
  </cols>
  <sheetData>
    <row r="1" spans="1:16" ht="12.75" customHeight="1">
      <c r="A1" s="54" t="s">
        <v>71</v>
      </c>
      <c r="B1" s="54"/>
      <c r="C1" s="54"/>
      <c r="D1" s="54"/>
      <c r="E1" s="54"/>
      <c r="F1" s="54"/>
      <c r="G1" s="54"/>
      <c r="H1" s="54"/>
      <c r="I1" s="54"/>
    </row>
    <row r="10" spans="1:16" ht="16.5" customHeight="1" thickBot="1">
      <c r="C10" s="55" t="s">
        <v>67</v>
      </c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7"/>
      <c r="O10" s="6"/>
    </row>
    <row r="11" spans="1:16" s="2" customFormat="1" ht="12.75" customHeight="1" thickTop="1">
      <c r="A11" s="4"/>
      <c r="B11" s="4"/>
      <c r="C11" s="4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6" s="2" customFormat="1" ht="45.75" customHeight="1">
      <c r="C12" s="59" t="s">
        <v>4</v>
      </c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1"/>
      <c r="O12" s="5"/>
    </row>
    <row r="13" spans="1:16" ht="12.75" customHeight="1">
      <c r="A13" s="2"/>
      <c r="C13" s="2"/>
      <c r="D13" s="2"/>
      <c r="E13" s="3"/>
      <c r="F13" s="8"/>
      <c r="G13" s="9"/>
      <c r="H13" s="10"/>
      <c r="I13" s="2"/>
      <c r="J13" s="2"/>
      <c r="K13" s="2"/>
      <c r="L13" s="2"/>
      <c r="M13" s="2"/>
      <c r="N13" s="2"/>
      <c r="O13" s="2"/>
      <c r="P13" s="2"/>
    </row>
    <row r="14" spans="1:16" ht="14.25" thickBot="1">
      <c r="A14" s="2"/>
      <c r="C14" s="62" t="s">
        <v>19</v>
      </c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4"/>
      <c r="P14" s="2"/>
    </row>
    <row r="15" spans="1:16" ht="12.75" customHeight="1">
      <c r="A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12.75" customHeight="1">
      <c r="A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12.75" customHeight="1">
      <c r="A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12.75" customHeight="1">
      <c r="A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2.75" customHeight="1">
      <c r="A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12.75" customHeight="1">
      <c r="A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12.75" customHeight="1">
      <c r="A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ht="12.75" customHeight="1">
      <c r="A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ht="12.75" customHeight="1">
      <c r="A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ht="12.75" customHeight="1">
      <c r="A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12.75" customHeight="1">
      <c r="A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ht="12.75" customHeight="1">
      <c r="A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ht="12.75" customHeight="1">
      <c r="A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ht="12.75" customHeight="1">
      <c r="A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ht="12.75" customHeight="1">
      <c r="A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ht="12.75" customHeight="1">
      <c r="A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12.75" customHeight="1">
      <c r="A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12.75" customHeight="1">
      <c r="A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12.75" customHeight="1">
      <c r="A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2.75" customHeight="1">
      <c r="A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2.75" customHeight="1">
      <c r="A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2.75" customHeight="1">
      <c r="A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2.75" customHeight="1">
      <c r="A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ht="12.75" customHeight="1">
      <c r="A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1:16" ht="20.25" customHeight="1" thickBot="1">
      <c r="A39" s="2"/>
      <c r="B39" s="65" t="s">
        <v>20</v>
      </c>
      <c r="C39" s="66"/>
      <c r="D39" s="66"/>
      <c r="E39" s="67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16" ht="13.5" customHeight="1">
      <c r="A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16" ht="12.75" customHeight="1" thickBot="1">
      <c r="A41" s="2"/>
      <c r="B41" s="7" t="s">
        <v>1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6" ht="12.75" customHeight="1" thickTop="1">
      <c r="A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ht="15" customHeight="1">
      <c r="A43" s="2"/>
      <c r="B43" s="14" t="s">
        <v>56</v>
      </c>
      <c r="C43" s="14"/>
      <c r="D43" s="14"/>
      <c r="E43" s="14"/>
      <c r="F43" s="23"/>
      <c r="G43" s="2"/>
      <c r="H43" s="2"/>
      <c r="I43" s="2"/>
      <c r="J43" s="14" t="s">
        <v>56</v>
      </c>
      <c r="K43" s="23"/>
      <c r="L43" s="23"/>
      <c r="M43" s="23"/>
      <c r="N43" s="23"/>
      <c r="O43" s="2"/>
      <c r="P43" s="2"/>
    </row>
    <row r="44" spans="1:16" ht="12.75" customHeight="1">
      <c r="A44" s="2"/>
      <c r="O44" s="2"/>
      <c r="P44" s="2"/>
    </row>
    <row r="45" spans="1:16" ht="12.75" customHeight="1">
      <c r="A45" s="2"/>
      <c r="D45" t="s">
        <v>57</v>
      </c>
      <c r="O45" s="2"/>
      <c r="P45" s="2"/>
    </row>
    <row r="46" spans="1:16" ht="12.75" customHeight="1">
      <c r="A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 ht="12.75" customHeight="1">
      <c r="A47" s="2"/>
      <c r="D47" s="24" t="s">
        <v>22</v>
      </c>
      <c r="E47" t="s">
        <v>55</v>
      </c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 ht="12.75" customHeight="1">
      <c r="A48" s="2"/>
      <c r="D48" s="24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 ht="12.75" customHeight="1">
      <c r="A49" s="2"/>
      <c r="E49" s="2" t="s">
        <v>23</v>
      </c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12.75" customHeight="1">
      <c r="A50" s="2"/>
      <c r="E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1:16" ht="12.75" customHeight="1" thickBot="1">
      <c r="A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 ht="12.75" customHeight="1">
      <c r="A52" s="2"/>
      <c r="C52" s="47" t="s">
        <v>6</v>
      </c>
      <c r="D52" s="48" t="s">
        <v>7</v>
      </c>
      <c r="E52" s="48" t="s">
        <v>8</v>
      </c>
      <c r="F52" s="48" t="s">
        <v>9</v>
      </c>
      <c r="G52" s="49" t="s">
        <v>10</v>
      </c>
      <c r="H52" s="2"/>
      <c r="I52" s="2"/>
      <c r="J52" s="2"/>
      <c r="P52" s="2"/>
    </row>
    <row r="53" spans="1:16" ht="12.75" customHeight="1">
      <c r="A53" s="2"/>
      <c r="C53" s="15" t="s">
        <v>11</v>
      </c>
      <c r="D53" s="16">
        <v>55</v>
      </c>
      <c r="E53" s="16">
        <v>78</v>
      </c>
      <c r="F53" s="17">
        <f t="shared" ref="F53:F60" si="0">SUM(D53:E53)</f>
        <v>133</v>
      </c>
      <c r="G53" s="21" t="str">
        <f>IF(OR(D53&gt;=70,E53&gt;=70),"合格","不合格")</f>
        <v>合格</v>
      </c>
      <c r="H53" s="2"/>
      <c r="I53" s="2"/>
      <c r="J53" s="2"/>
      <c r="P53" s="2"/>
    </row>
    <row r="54" spans="1:16" ht="12.75" customHeight="1">
      <c r="A54" s="2"/>
      <c r="C54" s="15" t="s">
        <v>12</v>
      </c>
      <c r="D54" s="16">
        <v>70</v>
      </c>
      <c r="E54" s="16">
        <v>81</v>
      </c>
      <c r="F54" s="17">
        <f t="shared" si="0"/>
        <v>151</v>
      </c>
      <c r="G54" s="21" t="str">
        <f t="shared" ref="G54:G60" si="1">IF(OR(D54&gt;=70,E54&gt;=70),"合格","不合格")</f>
        <v>合格</v>
      </c>
      <c r="H54" s="2"/>
      <c r="I54" s="2"/>
      <c r="J54" s="2"/>
      <c r="P54" s="2"/>
    </row>
    <row r="55" spans="1:16" ht="12.75" customHeight="1">
      <c r="A55" s="2"/>
      <c r="C55" s="15" t="s">
        <v>13</v>
      </c>
      <c r="D55" s="16">
        <v>67</v>
      </c>
      <c r="E55" s="16">
        <v>79</v>
      </c>
      <c r="F55" s="17">
        <f t="shared" si="0"/>
        <v>146</v>
      </c>
      <c r="G55" s="21" t="str">
        <f t="shared" si="1"/>
        <v>合格</v>
      </c>
      <c r="H55" s="2"/>
      <c r="I55" s="2"/>
      <c r="J55" s="2"/>
      <c r="P55" s="2"/>
    </row>
    <row r="56" spans="1:16" ht="12.75" customHeight="1">
      <c r="A56" s="2"/>
      <c r="C56" s="15" t="s">
        <v>14</v>
      </c>
      <c r="D56" s="16">
        <v>68</v>
      </c>
      <c r="E56" s="16">
        <v>69</v>
      </c>
      <c r="F56" s="17">
        <f t="shared" si="0"/>
        <v>137</v>
      </c>
      <c r="G56" s="21" t="str">
        <f t="shared" si="1"/>
        <v>不合格</v>
      </c>
      <c r="H56" s="2"/>
      <c r="I56" s="2"/>
      <c r="J56" s="2"/>
      <c r="P56" s="2"/>
    </row>
    <row r="57" spans="1:16" ht="12.75" customHeight="1">
      <c r="A57" s="2"/>
      <c r="C57" s="15" t="s">
        <v>15</v>
      </c>
      <c r="D57" s="16">
        <v>85</v>
      </c>
      <c r="E57" s="16">
        <v>68</v>
      </c>
      <c r="F57" s="17">
        <f t="shared" si="0"/>
        <v>153</v>
      </c>
      <c r="G57" s="21" t="str">
        <f t="shared" si="1"/>
        <v>合格</v>
      </c>
      <c r="H57" s="2"/>
      <c r="I57" s="2"/>
      <c r="J57" s="2"/>
      <c r="P57" s="2"/>
    </row>
    <row r="58" spans="1:16" ht="12.75" customHeight="1">
      <c r="A58" s="2"/>
      <c r="C58" s="15" t="s">
        <v>16</v>
      </c>
      <c r="D58" s="16">
        <v>57</v>
      </c>
      <c r="E58" s="16">
        <v>70</v>
      </c>
      <c r="F58" s="17">
        <f t="shared" si="0"/>
        <v>127</v>
      </c>
      <c r="G58" s="21" t="str">
        <f t="shared" si="1"/>
        <v>合格</v>
      </c>
      <c r="H58" s="2"/>
      <c r="I58" s="2"/>
      <c r="J58" s="2"/>
      <c r="P58" s="2"/>
    </row>
    <row r="59" spans="1:16" ht="12.75" customHeight="1">
      <c r="A59" s="2"/>
      <c r="C59" s="15" t="s">
        <v>17</v>
      </c>
      <c r="D59" s="16">
        <v>70</v>
      </c>
      <c r="E59" s="16">
        <v>70</v>
      </c>
      <c r="F59" s="17">
        <f t="shared" si="0"/>
        <v>140</v>
      </c>
      <c r="G59" s="21" t="str">
        <f t="shared" si="1"/>
        <v>合格</v>
      </c>
      <c r="H59" s="2"/>
      <c r="I59" s="2"/>
      <c r="J59" s="2"/>
      <c r="P59" s="2"/>
    </row>
    <row r="60" spans="1:16" ht="12.75" customHeight="1" thickBot="1">
      <c r="A60" s="2"/>
      <c r="C60" s="18" t="s">
        <v>18</v>
      </c>
      <c r="D60" s="19">
        <v>68</v>
      </c>
      <c r="E60" s="19">
        <v>55</v>
      </c>
      <c r="F60" s="20">
        <f t="shared" si="0"/>
        <v>123</v>
      </c>
      <c r="G60" s="22" t="str">
        <f t="shared" si="1"/>
        <v>不合格</v>
      </c>
      <c r="H60" s="2"/>
      <c r="I60" s="2"/>
      <c r="J60" s="2"/>
      <c r="P60" s="2"/>
    </row>
    <row r="61" spans="1:16" ht="12.75" customHeight="1">
      <c r="A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ht="12.75" customHeight="1">
      <c r="A62" s="2"/>
      <c r="K62" s="4"/>
      <c r="L62" s="4"/>
      <c r="M62" s="4"/>
      <c r="N62" s="4"/>
      <c r="O62" s="4"/>
      <c r="P62" s="2"/>
    </row>
    <row r="63" spans="1:16" ht="14.25" customHeight="1" thickBot="1">
      <c r="A63" s="2"/>
      <c r="B63" s="11" t="s">
        <v>2</v>
      </c>
      <c r="K63" s="4"/>
      <c r="L63" s="4"/>
      <c r="M63" s="4"/>
      <c r="N63" s="4"/>
      <c r="O63" s="4"/>
      <c r="P63" s="2"/>
    </row>
    <row r="64" spans="1:16" ht="14.25" customHeight="1" thickTop="1">
      <c r="A64" s="2"/>
      <c r="K64" s="4"/>
      <c r="L64" s="4"/>
      <c r="M64" s="4"/>
      <c r="N64" s="4"/>
      <c r="O64" s="4"/>
      <c r="P64" s="2"/>
    </row>
    <row r="65" spans="1:16" ht="17.25" customHeight="1">
      <c r="A65" s="2"/>
      <c r="B65" t="s">
        <v>66</v>
      </c>
      <c r="K65" s="4"/>
      <c r="L65" s="4"/>
      <c r="M65" s="4"/>
      <c r="N65" s="4"/>
      <c r="O65" s="4"/>
      <c r="P65" s="2"/>
    </row>
    <row r="66" spans="1:16" ht="17.25" customHeight="1">
      <c r="A66" s="2"/>
      <c r="B66" t="s">
        <v>24</v>
      </c>
      <c r="K66" s="4"/>
      <c r="L66" s="4"/>
      <c r="M66" s="4"/>
      <c r="N66" s="4"/>
      <c r="O66" s="4"/>
      <c r="P66" s="2"/>
    </row>
    <row r="67" spans="1:16" ht="17.25" customHeight="1">
      <c r="A67" s="2"/>
      <c r="B67" s="12" t="s">
        <v>25</v>
      </c>
      <c r="K67" s="4"/>
      <c r="L67" s="4"/>
      <c r="M67" s="4"/>
      <c r="N67" s="4"/>
      <c r="O67" s="4"/>
      <c r="P67" s="2"/>
    </row>
    <row r="68" spans="1:16" ht="17.25" customHeight="1">
      <c r="A68" s="2"/>
      <c r="B68" s="13" t="s">
        <v>26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2"/>
    </row>
    <row r="69" spans="1:16" ht="17.25" customHeight="1">
      <c r="A69" s="2"/>
      <c r="B69" s="12" t="s">
        <v>28</v>
      </c>
      <c r="P69" s="2"/>
    </row>
    <row r="70" spans="1:16" ht="17.25" customHeight="1">
      <c r="A70" s="2"/>
      <c r="B70" s="12"/>
      <c r="C70" s="25" t="s">
        <v>27</v>
      </c>
      <c r="P70" s="2"/>
    </row>
    <row r="71" spans="1:16" ht="17.25" customHeight="1">
      <c r="A71" s="2"/>
      <c r="B71" s="12" t="s">
        <v>30</v>
      </c>
      <c r="P71" s="2"/>
    </row>
    <row r="72" spans="1:16" ht="17.25" customHeight="1">
      <c r="A72" s="2"/>
      <c r="B72" s="12" t="s">
        <v>68</v>
      </c>
      <c r="C72" s="12"/>
      <c r="D72" s="12"/>
      <c r="E72" s="12"/>
      <c r="F72" s="12"/>
      <c r="G72" s="12"/>
      <c r="P72" s="2"/>
    </row>
    <row r="73" spans="1:16" ht="17.25" customHeight="1">
      <c r="A73" s="2"/>
      <c r="B73" s="12" t="s">
        <v>58</v>
      </c>
      <c r="P73" s="2"/>
    </row>
    <row r="74" spans="1:16" ht="17.25" customHeight="1">
      <c r="A74" s="2"/>
      <c r="B74" s="12" t="s">
        <v>31</v>
      </c>
      <c r="P74" s="2"/>
    </row>
    <row r="75" spans="1:16" ht="17.25" customHeight="1">
      <c r="A75" s="2"/>
      <c r="B75" s="12" t="s">
        <v>29</v>
      </c>
      <c r="P75" s="2"/>
    </row>
    <row r="76" spans="1:16" ht="17.25" customHeight="1">
      <c r="A76" s="2"/>
      <c r="B76" s="12" t="s">
        <v>69</v>
      </c>
      <c r="P76" s="2"/>
    </row>
    <row r="77" spans="1:16" ht="17.25" customHeight="1">
      <c r="B77" s="12" t="s">
        <v>32</v>
      </c>
    </row>
    <row r="78" spans="1:16" ht="17.25" customHeight="1">
      <c r="B78" s="12" t="s">
        <v>33</v>
      </c>
    </row>
    <row r="79" spans="1:16" ht="17.25" customHeight="1">
      <c r="B79" s="12" t="s">
        <v>70</v>
      </c>
    </row>
    <row r="80" spans="1:16" ht="17.25" customHeight="1">
      <c r="B80" s="26" t="s">
        <v>37</v>
      </c>
    </row>
    <row r="81" spans="2:8" ht="17.25" customHeight="1">
      <c r="B81" s="45" t="s">
        <v>38</v>
      </c>
      <c r="C81" s="46"/>
      <c r="D81" s="46"/>
      <c r="E81" s="46"/>
      <c r="F81" s="46"/>
      <c r="G81" s="46"/>
      <c r="H81" s="46"/>
    </row>
    <row r="82" spans="2:8" ht="17.25" customHeight="1">
      <c r="C82" t="s">
        <v>39</v>
      </c>
    </row>
    <row r="83" spans="2:8" ht="17.25" customHeight="1">
      <c r="B83" s="12" t="s">
        <v>34</v>
      </c>
    </row>
    <row r="84" spans="2:8" ht="17.25" customHeight="1">
      <c r="B84" s="12" t="s">
        <v>36</v>
      </c>
    </row>
    <row r="85" spans="2:8" ht="17.25" customHeight="1">
      <c r="B85" s="12" t="s">
        <v>35</v>
      </c>
    </row>
    <row r="90" spans="2:8" ht="12.75" customHeight="1">
      <c r="B90" t="s">
        <v>65</v>
      </c>
    </row>
    <row r="91" spans="2:8" ht="12.75" customHeight="1" thickBot="1"/>
    <row r="92" spans="2:8" ht="12.75" customHeight="1">
      <c r="C92" s="47" t="s">
        <v>6</v>
      </c>
      <c r="D92" s="48" t="s">
        <v>7</v>
      </c>
      <c r="E92" s="48" t="s">
        <v>8</v>
      </c>
      <c r="F92" s="48" t="s">
        <v>9</v>
      </c>
      <c r="G92" s="49" t="s">
        <v>10</v>
      </c>
    </row>
    <row r="93" spans="2:8" ht="12.75" customHeight="1">
      <c r="B93" s="4"/>
      <c r="C93" s="15" t="s">
        <v>11</v>
      </c>
      <c r="D93" s="16">
        <v>55</v>
      </c>
      <c r="E93" s="16">
        <v>78</v>
      </c>
      <c r="F93" s="17">
        <f t="shared" ref="F93:F100" si="2">SUM(D93:E93)</f>
        <v>133</v>
      </c>
      <c r="G93" s="21"/>
      <c r="H93" s="4"/>
    </row>
    <row r="94" spans="2:8" ht="12.75" customHeight="1">
      <c r="B94" s="4"/>
      <c r="C94" s="15" t="s">
        <v>12</v>
      </c>
      <c r="D94" s="16">
        <v>70</v>
      </c>
      <c r="E94" s="16">
        <v>81</v>
      </c>
      <c r="F94" s="17">
        <f t="shared" si="2"/>
        <v>151</v>
      </c>
      <c r="G94" s="21"/>
      <c r="H94" s="4"/>
    </row>
    <row r="95" spans="2:8" s="4" customFormat="1" ht="12.75" customHeight="1">
      <c r="B95"/>
      <c r="C95" s="15" t="s">
        <v>13</v>
      </c>
      <c r="D95" s="16">
        <v>67</v>
      </c>
      <c r="E95" s="16">
        <v>79</v>
      </c>
      <c r="F95" s="17">
        <f t="shared" si="2"/>
        <v>146</v>
      </c>
      <c r="G95" s="21"/>
      <c r="H95"/>
    </row>
    <row r="96" spans="2:8" s="4" customFormat="1" ht="12.75" customHeight="1">
      <c r="B96"/>
      <c r="C96" s="15" t="s">
        <v>14</v>
      </c>
      <c r="D96" s="16">
        <v>68</v>
      </c>
      <c r="E96" s="16">
        <v>69</v>
      </c>
      <c r="F96" s="17">
        <f t="shared" si="2"/>
        <v>137</v>
      </c>
      <c r="G96" s="21"/>
      <c r="H96"/>
    </row>
    <row r="97" spans="2:14" ht="12.75" customHeight="1">
      <c r="C97" s="15" t="s">
        <v>15</v>
      </c>
      <c r="D97" s="16">
        <v>85</v>
      </c>
      <c r="E97" s="16">
        <v>68</v>
      </c>
      <c r="F97" s="17">
        <f t="shared" si="2"/>
        <v>153</v>
      </c>
      <c r="G97" s="21"/>
    </row>
    <row r="98" spans="2:14" ht="12.75" customHeight="1">
      <c r="C98" s="15" t="s">
        <v>16</v>
      </c>
      <c r="D98" s="16">
        <v>57</v>
      </c>
      <c r="E98" s="16">
        <v>70</v>
      </c>
      <c r="F98" s="17">
        <f t="shared" si="2"/>
        <v>127</v>
      </c>
      <c r="G98" s="21"/>
    </row>
    <row r="99" spans="2:14" ht="12.75" customHeight="1">
      <c r="C99" s="15" t="s">
        <v>17</v>
      </c>
      <c r="D99" s="16">
        <v>70</v>
      </c>
      <c r="E99" s="16">
        <v>70</v>
      </c>
      <c r="F99" s="17">
        <f t="shared" si="2"/>
        <v>140</v>
      </c>
      <c r="G99" s="21"/>
    </row>
    <row r="100" spans="2:14" ht="12.75" customHeight="1" thickBot="1">
      <c r="C100" s="18" t="s">
        <v>18</v>
      </c>
      <c r="D100" s="19">
        <v>68</v>
      </c>
      <c r="E100" s="19">
        <v>55</v>
      </c>
      <c r="F100" s="20">
        <f t="shared" si="2"/>
        <v>123</v>
      </c>
      <c r="G100" s="22"/>
    </row>
    <row r="109" spans="2:14" ht="12.75" customHeight="1">
      <c r="B109" s="14" t="s">
        <v>56</v>
      </c>
      <c r="C109" s="14"/>
      <c r="D109" s="14"/>
      <c r="E109" s="14"/>
      <c r="F109" s="23"/>
      <c r="J109" s="14" t="s">
        <v>56</v>
      </c>
      <c r="K109" s="14"/>
      <c r="L109" s="14"/>
      <c r="M109" s="14"/>
      <c r="N109" s="23"/>
    </row>
    <row r="111" spans="2:14" ht="12.75" customHeight="1">
      <c r="K111" s="58" t="s">
        <v>0</v>
      </c>
      <c r="L111" s="58"/>
      <c r="M111" s="58"/>
      <c r="N111" s="58"/>
    </row>
    <row r="113" spans="2:14" ht="12.75" customHeight="1">
      <c r="B113" s="30" t="s">
        <v>53</v>
      </c>
      <c r="C113" s="29" t="s">
        <v>59</v>
      </c>
      <c r="J113" s="30" t="s">
        <v>53</v>
      </c>
      <c r="K113" s="29" t="s">
        <v>59</v>
      </c>
    </row>
    <row r="114" spans="2:14" ht="12.75" customHeight="1">
      <c r="B114" s="29"/>
      <c r="C114" t="s">
        <v>60</v>
      </c>
      <c r="J114" s="29"/>
      <c r="K114" t="s">
        <v>60</v>
      </c>
    </row>
    <row r="115" spans="2:14" ht="12.75" customHeight="1">
      <c r="B115" s="29"/>
      <c r="C115" s="29" t="s">
        <v>51</v>
      </c>
      <c r="J115" s="29"/>
      <c r="K115" s="29" t="s">
        <v>51</v>
      </c>
      <c r="L115" s="27"/>
      <c r="M115" s="27"/>
      <c r="N115" s="27"/>
    </row>
    <row r="116" spans="2:14" ht="12.75" customHeight="1">
      <c r="C116" s="29" t="s">
        <v>52</v>
      </c>
      <c r="K116" s="29" t="s">
        <v>52</v>
      </c>
      <c r="L116" s="27"/>
      <c r="M116" s="27"/>
      <c r="N116" s="27"/>
    </row>
    <row r="117" spans="2:14" ht="12.75" customHeight="1" thickBot="1">
      <c r="K117" s="27"/>
      <c r="L117" s="27"/>
      <c r="M117" s="27"/>
      <c r="N117" s="27"/>
    </row>
    <row r="118" spans="2:14" ht="12.75" customHeight="1">
      <c r="C118" s="50" t="s">
        <v>3</v>
      </c>
      <c r="D118" s="51" t="s">
        <v>40</v>
      </c>
      <c r="E118" s="52" t="s">
        <v>41</v>
      </c>
      <c r="F118" s="53" t="s">
        <v>10</v>
      </c>
      <c r="G118" s="28"/>
      <c r="H118" s="28"/>
      <c r="K118" s="50" t="s">
        <v>3</v>
      </c>
      <c r="L118" s="51" t="s">
        <v>40</v>
      </c>
      <c r="M118" s="52" t="s">
        <v>41</v>
      </c>
      <c r="N118" s="53" t="s">
        <v>10</v>
      </c>
    </row>
    <row r="119" spans="2:14" ht="12.75" customHeight="1">
      <c r="C119" s="31" t="s">
        <v>42</v>
      </c>
      <c r="D119" s="37">
        <v>165</v>
      </c>
      <c r="E119" s="40">
        <v>75</v>
      </c>
      <c r="F119" s="32" t="str">
        <f>IF(OR(D119&gt;=170,E119&gt;=70),"入門","")</f>
        <v>入門</v>
      </c>
      <c r="G119" s="28"/>
      <c r="H119" s="28"/>
      <c r="K119" s="31" t="s">
        <v>42</v>
      </c>
      <c r="L119" s="37">
        <v>165</v>
      </c>
      <c r="M119" s="40">
        <v>75</v>
      </c>
      <c r="N119" s="32"/>
    </row>
    <row r="120" spans="2:14" ht="12.75" customHeight="1">
      <c r="C120" s="33" t="s">
        <v>43</v>
      </c>
      <c r="D120" s="38">
        <v>172</v>
      </c>
      <c r="E120" s="41">
        <v>68</v>
      </c>
      <c r="F120" s="34" t="str">
        <f t="shared" ref="F120:F127" si="3">IF(OR(D120&gt;=170,E120&gt;=70),"入門","")</f>
        <v>入門</v>
      </c>
      <c r="G120" s="28"/>
      <c r="H120" s="28"/>
      <c r="K120" s="33" t="s">
        <v>43</v>
      </c>
      <c r="L120" s="38">
        <v>172</v>
      </c>
      <c r="M120" s="41">
        <v>68</v>
      </c>
      <c r="N120" s="34"/>
    </row>
    <row r="121" spans="2:14" ht="12.75" customHeight="1">
      <c r="C121" s="33" t="s">
        <v>44</v>
      </c>
      <c r="D121" s="38">
        <v>158</v>
      </c>
      <c r="E121" s="41">
        <v>66</v>
      </c>
      <c r="F121" s="34" t="str">
        <f t="shared" si="3"/>
        <v/>
      </c>
      <c r="G121" s="28"/>
      <c r="H121" s="28"/>
      <c r="K121" s="33" t="s">
        <v>44</v>
      </c>
      <c r="L121" s="38">
        <v>158</v>
      </c>
      <c r="M121" s="41">
        <v>66</v>
      </c>
      <c r="N121" s="34"/>
    </row>
    <row r="122" spans="2:14" ht="12.75" customHeight="1">
      <c r="C122" s="33" t="s">
        <v>45</v>
      </c>
      <c r="D122" s="38">
        <v>178</v>
      </c>
      <c r="E122" s="41">
        <v>75</v>
      </c>
      <c r="F122" s="34" t="str">
        <f t="shared" si="3"/>
        <v>入門</v>
      </c>
      <c r="G122" s="28"/>
      <c r="H122" s="28"/>
      <c r="K122" s="33" t="s">
        <v>45</v>
      </c>
      <c r="L122" s="38">
        <v>178</v>
      </c>
      <c r="M122" s="41">
        <v>75</v>
      </c>
      <c r="N122" s="34"/>
    </row>
    <row r="123" spans="2:14" ht="12.75" customHeight="1">
      <c r="C123" s="33" t="s">
        <v>46</v>
      </c>
      <c r="D123" s="38">
        <v>180</v>
      </c>
      <c r="E123" s="41">
        <v>83</v>
      </c>
      <c r="F123" s="34" t="str">
        <f t="shared" si="3"/>
        <v>入門</v>
      </c>
      <c r="G123" s="28"/>
      <c r="H123" s="28"/>
      <c r="K123" s="33" t="s">
        <v>46</v>
      </c>
      <c r="L123" s="38">
        <v>180</v>
      </c>
      <c r="M123" s="41">
        <v>83</v>
      </c>
      <c r="N123" s="34"/>
    </row>
    <row r="124" spans="2:14" ht="12.75" customHeight="1">
      <c r="C124" s="33" t="s">
        <v>47</v>
      </c>
      <c r="D124" s="38">
        <v>169</v>
      </c>
      <c r="E124" s="41">
        <v>78</v>
      </c>
      <c r="F124" s="34" t="str">
        <f t="shared" si="3"/>
        <v>入門</v>
      </c>
      <c r="G124" s="28"/>
      <c r="H124" s="28"/>
      <c r="K124" s="33" t="s">
        <v>47</v>
      </c>
      <c r="L124" s="38">
        <v>169</v>
      </c>
      <c r="M124" s="41">
        <v>78</v>
      </c>
      <c r="N124" s="34"/>
    </row>
    <row r="125" spans="2:14" ht="12.75" customHeight="1">
      <c r="C125" s="33" t="s">
        <v>48</v>
      </c>
      <c r="D125" s="38">
        <v>179</v>
      </c>
      <c r="E125" s="41">
        <v>90</v>
      </c>
      <c r="F125" s="34" t="str">
        <f t="shared" si="3"/>
        <v>入門</v>
      </c>
      <c r="G125" s="28"/>
      <c r="H125" s="28"/>
      <c r="K125" s="33" t="s">
        <v>48</v>
      </c>
      <c r="L125" s="38">
        <v>179</v>
      </c>
      <c r="M125" s="41">
        <v>90</v>
      </c>
      <c r="N125" s="34"/>
    </row>
    <row r="126" spans="2:14" ht="12.75" customHeight="1">
      <c r="C126" s="33" t="s">
        <v>49</v>
      </c>
      <c r="D126" s="38">
        <v>185</v>
      </c>
      <c r="E126" s="41">
        <v>80</v>
      </c>
      <c r="F126" s="34" t="str">
        <f t="shared" si="3"/>
        <v>入門</v>
      </c>
      <c r="G126" s="28"/>
      <c r="H126" s="28"/>
      <c r="K126" s="33" t="s">
        <v>49</v>
      </c>
      <c r="L126" s="38">
        <v>185</v>
      </c>
      <c r="M126" s="41">
        <v>80</v>
      </c>
      <c r="N126" s="34"/>
    </row>
    <row r="127" spans="2:14" ht="12.75" customHeight="1" thickBot="1">
      <c r="C127" s="35" t="s">
        <v>50</v>
      </c>
      <c r="D127" s="39">
        <v>170</v>
      </c>
      <c r="E127" s="42">
        <v>70</v>
      </c>
      <c r="F127" s="36" t="str">
        <f t="shared" si="3"/>
        <v>入門</v>
      </c>
      <c r="G127" s="28"/>
      <c r="H127" s="28"/>
      <c r="K127" s="35" t="s">
        <v>50</v>
      </c>
      <c r="L127" s="39">
        <v>170</v>
      </c>
      <c r="M127" s="42">
        <v>70</v>
      </c>
      <c r="N127" s="36"/>
    </row>
    <row r="128" spans="2:14" ht="12.75" customHeight="1">
      <c r="C128" s="28"/>
      <c r="D128" s="28"/>
      <c r="E128" s="28"/>
      <c r="F128" s="28"/>
      <c r="G128" s="28"/>
      <c r="H128" s="28"/>
    </row>
    <row r="129" spans="3:11" ht="12.75" customHeight="1">
      <c r="C129" s="28"/>
      <c r="D129" s="28"/>
      <c r="E129" s="28"/>
      <c r="F129" s="28"/>
      <c r="G129" s="28"/>
      <c r="H129" s="28"/>
    </row>
    <row r="130" spans="3:11" ht="12.75" customHeight="1">
      <c r="C130" s="28"/>
      <c r="D130" s="28"/>
      <c r="E130" s="28"/>
      <c r="F130" s="28"/>
      <c r="G130" s="28"/>
      <c r="H130" s="28"/>
      <c r="J130" s="44" t="s">
        <v>5</v>
      </c>
      <c r="K130" s="43" t="s">
        <v>64</v>
      </c>
    </row>
    <row r="131" spans="3:11" ht="12.75" customHeight="1">
      <c r="C131" s="28"/>
      <c r="D131" s="28"/>
      <c r="E131" s="28"/>
      <c r="F131" s="28"/>
      <c r="G131" s="28"/>
      <c r="H131" s="28"/>
    </row>
    <row r="132" spans="3:11" ht="12.75" customHeight="1">
      <c r="C132" s="28"/>
      <c r="D132" s="28"/>
      <c r="E132" s="28"/>
      <c r="F132" s="28"/>
      <c r="G132" s="28"/>
      <c r="H132" s="28"/>
      <c r="J132" s="43" t="s">
        <v>21</v>
      </c>
      <c r="K132" t="s">
        <v>62</v>
      </c>
    </row>
    <row r="133" spans="3:11" ht="12.75" customHeight="1">
      <c r="C133" s="28"/>
      <c r="D133" s="28"/>
      <c r="E133" s="28"/>
      <c r="F133" s="28"/>
      <c r="G133" s="28"/>
      <c r="H133" s="28"/>
    </row>
    <row r="134" spans="3:11" ht="12.75" customHeight="1">
      <c r="C134" s="28"/>
      <c r="D134" s="28"/>
      <c r="E134" s="28"/>
      <c r="F134" s="28"/>
      <c r="G134" s="28"/>
      <c r="H134" s="28"/>
      <c r="J134" s="43" t="s">
        <v>54</v>
      </c>
      <c r="K134" t="s">
        <v>61</v>
      </c>
    </row>
    <row r="135" spans="3:11" ht="12.75" customHeight="1">
      <c r="C135" s="28"/>
      <c r="D135" s="28"/>
      <c r="G135" s="28"/>
      <c r="H135" s="28"/>
      <c r="K135" s="43"/>
    </row>
    <row r="136" spans="3:11" ht="12.75" customHeight="1">
      <c r="C136" s="28"/>
      <c r="D136" s="28"/>
      <c r="G136" s="28"/>
      <c r="H136" s="28"/>
      <c r="J136" s="43" t="s">
        <v>63</v>
      </c>
      <c r="K136" t="s">
        <v>72</v>
      </c>
    </row>
    <row r="137" spans="3:11" ht="12.75" customHeight="1">
      <c r="C137" s="28"/>
      <c r="D137" s="28"/>
      <c r="G137" s="28"/>
      <c r="H137" s="28"/>
    </row>
    <row r="138" spans="3:11" ht="12.75" customHeight="1">
      <c r="C138" s="28"/>
      <c r="D138" s="28"/>
      <c r="E138" s="28"/>
      <c r="F138" s="28"/>
      <c r="G138" s="28"/>
      <c r="H138" s="28"/>
    </row>
  </sheetData>
  <mergeCells count="6">
    <mergeCell ref="A1:I1"/>
    <mergeCell ref="C10:N10"/>
    <mergeCell ref="K111:N111"/>
    <mergeCell ref="C12:N12"/>
    <mergeCell ref="C14:O14"/>
    <mergeCell ref="B39:E39"/>
  </mergeCells>
  <phoneticPr fontId="2"/>
  <conditionalFormatting sqref="D119:D127">
    <cfRule type="cellIs" dxfId="2" priority="1" stopIfTrue="1" operator="greaterThanOrEqual">
      <formula>170</formula>
    </cfRule>
  </conditionalFormatting>
  <conditionalFormatting sqref="E119:E127">
    <cfRule type="cellIs" dxfId="1" priority="2" stopIfTrue="1" operator="greaterThanOrEqual">
      <formula>70</formula>
    </cfRule>
  </conditionalFormatting>
  <conditionalFormatting sqref="F119:F127">
    <cfRule type="cellIs" dxfId="0" priority="3" stopIfTrue="1" operator="notEqual">
      <formula>"入門"</formula>
    </cfRule>
  </conditionalFormatting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2013-02-12T19:44:54Z</dcterms:modified>
</cp:coreProperties>
</file>