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9" i="1" l="1"/>
  <c r="E50" i="1"/>
  <c r="E30" i="1"/>
  <c r="E40" i="1"/>
  <c r="E39" i="1"/>
  <c r="E38" i="1"/>
  <c r="E37" i="1"/>
  <c r="E36" i="1"/>
  <c r="E35" i="1"/>
  <c r="E34" i="1"/>
  <c r="E33" i="1"/>
  <c r="E32" i="1"/>
  <c r="E31" i="1"/>
  <c r="E29" i="1"/>
  <c r="E45" i="1" s="1"/>
  <c r="E51" i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(D29/10)</t>
        </r>
        <r>
          <rPr>
            <b/>
            <sz val="11"/>
            <color indexed="62"/>
            <rFont val="ＭＳ Ｐゴシック"/>
            <family val="3"/>
            <charset val="128"/>
          </rPr>
          <t xml:space="preserve">*10
</t>
        </r>
        <r>
          <rPr>
            <b/>
            <sz val="11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「１０」で割る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1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1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1"/>
            <color indexed="17"/>
            <rFont val="ＭＳ Ｐゴシック"/>
            <family val="3"/>
            <charset val="128"/>
          </rPr>
          <t>「１０」を掛ける</t>
        </r>
        <r>
          <rPr>
            <b/>
            <sz val="11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(E29:E40,E30)
復習です。
便利な関数ですので理解しましょう</t>
        </r>
      </text>
    </comment>
    <comment ref="E4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(B28:E40,E28,E28,G60:H61)
データベース関数</t>
        </r>
      </text>
    </comment>
    <comment ref="E5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(B28:E40,E28,J60:K61)</t>
        </r>
      </text>
    </comment>
  </commentList>
</comments>
</file>

<file path=xl/sharedStrings.xml><?xml version="1.0" encoding="utf-8"?>
<sst xmlns="http://schemas.openxmlformats.org/spreadsheetml/2006/main" count="90" uniqueCount="35">
  <si>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</si>
  <si>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（問題１）</t>
    <rPh sb="1" eb="3">
      <t>モンダイ</t>
    </rPh>
    <phoneticPr fontId="2"/>
  </si>
  <si>
    <t>左のように作成してみましょう</t>
  </si>
  <si>
    <t>山田</t>
    <rPh sb="0" eb="2">
      <t>ヤマダ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</si>
  <si>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</si>
  <si>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</si>
  <si>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（問題２）</t>
    <rPh sb="1" eb="3">
      <t>モンダイ</t>
    </rPh>
    <phoneticPr fontId="2"/>
  </si>
  <si>
    <t>佐藤</t>
    <rPh sb="0" eb="2">
      <t>サトウ</t>
    </rPh>
    <phoneticPr fontId="2"/>
  </si>
  <si>
    <t>氏名</t>
    <rPh sb="0" eb="2">
      <t>シメイ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</si>
  <si>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</si>
  <si>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</si>
  <si>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青木</t>
    <rPh sb="0" eb="2">
      <t>アオキ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</si>
  <si>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</si>
  <si>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</si>
  <si>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遠井</t>
    <rPh sb="0" eb="2">
      <t>トオイ</t>
    </rPh>
    <phoneticPr fontId="2"/>
  </si>
  <si>
    <t>大木</t>
    <rPh sb="0" eb="2">
      <t>オオキ</t>
    </rPh>
    <phoneticPr fontId="2"/>
  </si>
  <si>
    <t>平田</t>
    <rPh sb="0" eb="1">
      <t>ヒラ</t>
    </rPh>
    <rPh sb="1" eb="2">
      <t>タ</t>
    </rPh>
    <phoneticPr fontId="2"/>
  </si>
  <si>
    <t>横山</t>
    <rPh sb="0" eb="2">
      <t>ヨコヤマ</t>
    </rPh>
    <phoneticPr fontId="2"/>
  </si>
  <si>
    <t>木田</t>
    <rPh sb="0" eb="2">
      <t>キダ</t>
    </rPh>
    <phoneticPr fontId="2"/>
  </si>
  <si>
    <t>野口</t>
    <rPh sb="0" eb="2">
      <t>ノグチ</t>
    </rPh>
    <phoneticPr fontId="2"/>
  </si>
  <si>
    <t>沢田</t>
    <rPh sb="0" eb="2">
      <t>サワダ</t>
    </rPh>
    <phoneticPr fontId="2"/>
  </si>
  <si>
    <t>世代</t>
    <rPh sb="0" eb="2">
      <t>セダイ</t>
    </rPh>
    <phoneticPr fontId="2"/>
  </si>
  <si>
    <r>
      <t>「ＩＮＴ」関数</t>
    </r>
    <r>
      <rPr>
        <sz val="11"/>
        <rFont val="ＭＳ Ｐゴシック"/>
        <family val="3"/>
        <charset val="128"/>
      </rPr>
      <t>で「</t>
    </r>
    <r>
      <rPr>
        <b/>
        <sz val="11"/>
        <rFont val="ＭＳ Ｐゴシック"/>
        <family val="3"/>
        <charset val="128"/>
      </rPr>
      <t>年齢</t>
    </r>
    <r>
      <rPr>
        <sz val="11"/>
        <rFont val="ＭＳ Ｐゴシック"/>
        <family val="3"/>
        <charset val="128"/>
      </rPr>
      <t>」を「</t>
    </r>
    <r>
      <rPr>
        <b/>
        <sz val="11"/>
        <rFont val="ＭＳ Ｐゴシック"/>
        <family val="3"/>
        <charset val="128"/>
      </rPr>
      <t>世代</t>
    </r>
    <r>
      <rPr>
        <sz val="11"/>
        <rFont val="ＭＳ Ｐゴシック"/>
        <family val="3"/>
        <charset val="128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2"/>
  </si>
  <si>
    <t>※ＩＮＴ関数＝数学／三角</t>
    <rPh sb="4" eb="6">
      <t>カンスウ</t>
    </rPh>
    <rPh sb="7" eb="9">
      <t>スウガク</t>
    </rPh>
    <rPh sb="10" eb="12">
      <t>サンカク</t>
    </rPh>
    <phoneticPr fontId="2"/>
  </si>
  <si>
    <t>人</t>
    <rPh sb="0" eb="1">
      <t>ニン</t>
    </rPh>
    <phoneticPr fontId="2"/>
  </si>
  <si>
    <t>男性・女性で「３０歳」の世代は何人か求めましょう。</t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2"/>
  </si>
  <si>
    <t>計</t>
    <rPh sb="0" eb="1">
      <t>ケイ</t>
    </rPh>
    <phoneticPr fontId="2"/>
  </si>
  <si>
    <t>（問題３）</t>
    <rPh sb="1" eb="3">
      <t>モンダイ</t>
    </rPh>
    <phoneticPr fontId="2"/>
  </si>
  <si>
    <t>「３０歳」の世代は何人か求めましょう。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</si>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</sst>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  <numFmt numFmtId="181" formatCode="#,###&quot;歳&quot;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centerContinuous"/>
    </xf>
    <xf numFmtId="0" fontId="0" fillId="0" borderId="0" xfId="0" applyFill="1" applyBorder="1">
      <alignment vertic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180" fontId="10" fillId="0" borderId="0" xfId="0" applyNumberFormat="1" applyFont="1" applyFill="1" applyBorder="1" applyAlignment="1"/>
    <xf numFmtId="178" fontId="11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1" fillId="0" borderId="0" xfId="0" applyFont="1" applyFill="1" applyBorder="1">
      <alignment vertical="center"/>
    </xf>
    <xf numFmtId="57" fontId="11" fillId="0" borderId="0" xfId="0" applyNumberFormat="1" applyFont="1" applyFill="1" applyBorder="1" applyAlignment="1">
      <alignment horizontal="left"/>
    </xf>
    <xf numFmtId="38" fontId="11" fillId="0" borderId="0" xfId="1" applyFont="1" applyFill="1" applyBorder="1" applyAlignment="1"/>
    <xf numFmtId="0" fontId="8" fillId="0" borderId="0" xfId="0" applyNumberFormat="1" applyFont="1" applyFill="1" applyBorder="1" applyAlignment="1"/>
    <xf numFmtId="0" fontId="11" fillId="0" borderId="0" xfId="0" applyNumberFormat="1" applyFont="1" applyFill="1" applyBorder="1" applyAlignment="1"/>
    <xf numFmtId="0" fontId="4" fillId="0" borderId="0" xfId="0" applyFont="1" applyAlignment="1">
      <alignment horizontal="centerContinuous"/>
    </xf>
    <xf numFmtId="0" fontId="8" fillId="0" borderId="0" xfId="0" applyNumberFormat="1" applyFont="1" applyFill="1" applyBorder="1" applyAlignment="1">
      <alignment horizontal="centerContinuous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/>
    <xf numFmtId="181" fontId="8" fillId="0" borderId="1" xfId="0" applyNumberFormat="1" applyFont="1" applyFill="1" applyBorder="1" applyAlignment="1"/>
    <xf numFmtId="0" fontId="8" fillId="2" borderId="1" xfId="0" applyNumberFormat="1" applyFont="1" applyFill="1" applyBorder="1" applyAlignment="1"/>
    <xf numFmtId="0" fontId="8" fillId="3" borderId="1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0" fillId="2" borderId="1" xfId="0" applyFill="1" applyBorder="1">
      <alignment vertical="center"/>
    </xf>
    <xf numFmtId="0" fontId="8" fillId="0" borderId="0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9" fillId="4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0" borderId="0" xfId="0" applyFont="1">
      <alignment vertical="center"/>
    </xf>
    <xf numFmtId="0" fontId="0" fillId="0" borderId="1" xfId="0" quotePrefix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4" fillId="0" borderId="0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1</xdr:row>
      <xdr:rowOff>38100</xdr:rowOff>
    </xdr:from>
    <xdr:to>
      <xdr:col>10</xdr:col>
      <xdr:colOff>561975</xdr:colOff>
      <xdr:row>7</xdr:row>
      <xdr:rowOff>285750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86100" y="200025"/>
          <a:ext cx="2457450" cy="121920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ＩＮＴ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９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285750</xdr:colOff>
      <xdr:row>14</xdr:row>
      <xdr:rowOff>57150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066800" y="1933575"/>
          <a:ext cx="59436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18</xdr:row>
      <xdr:rowOff>57150</xdr:rowOff>
    </xdr:from>
    <xdr:to>
      <xdr:col>1</xdr:col>
      <xdr:colOff>495300</xdr:colOff>
      <xdr:row>19</xdr:row>
      <xdr:rowOff>85725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925" y="32289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95250</xdr:rowOff>
    </xdr:from>
    <xdr:to>
      <xdr:col>9</xdr:col>
      <xdr:colOff>514350</xdr:colOff>
      <xdr:row>19</xdr:row>
      <xdr:rowOff>85725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429125" y="32670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285750</xdr:colOff>
      <xdr:row>45</xdr:row>
      <xdr:rowOff>123825</xdr:rowOff>
    </xdr:from>
    <xdr:to>
      <xdr:col>9</xdr:col>
      <xdr:colOff>457200</xdr:colOff>
      <xdr:row>45</xdr:row>
      <xdr:rowOff>742950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3797" t="27472" b="1099"/>
        <a:stretch>
          <a:fillRect/>
        </a:stretch>
      </xdr:blipFill>
      <xdr:spPr bwMode="auto">
        <a:xfrm>
          <a:off x="3409950" y="7734300"/>
          <a:ext cx="1447800" cy="619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57150</xdr:colOff>
      <xdr:row>52</xdr:row>
      <xdr:rowOff>85726</xdr:rowOff>
    </xdr:from>
    <xdr:to>
      <xdr:col>17</xdr:col>
      <xdr:colOff>333375</xdr:colOff>
      <xdr:row>54</xdr:row>
      <xdr:rowOff>47626</xdr:rowOff>
    </xdr:to>
    <xdr:sp macro="" textlink="">
      <xdr:nvSpPr>
        <xdr:cNvPr id="17" name="テキスト ボックス 16"/>
        <xdr:cNvSpPr txBox="1"/>
      </xdr:nvSpPr>
      <xdr:spPr>
        <a:xfrm>
          <a:off x="6200775" y="9648826"/>
          <a:ext cx="3286125" cy="2857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２つ以上の条件で集計＝データベース関数！</a:t>
          </a:r>
        </a:p>
      </xdr:txBody>
    </xdr:sp>
    <xdr:clientData/>
  </xdr:twoCellAnchor>
  <xdr:twoCellAnchor editAs="oneCell">
    <xdr:from>
      <xdr:col>6</xdr:col>
      <xdr:colOff>552450</xdr:colOff>
      <xdr:row>50</xdr:row>
      <xdr:rowOff>76200</xdr:rowOff>
    </xdr:from>
    <xdr:to>
      <xdr:col>11</xdr:col>
      <xdr:colOff>76200</xdr:colOff>
      <xdr:row>55</xdr:row>
      <xdr:rowOff>114300</xdr:rowOff>
    </xdr:to>
    <xdr:pic>
      <xdr:nvPicPr>
        <xdr:cNvPr id="2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76650" y="9315450"/>
          <a:ext cx="1962150" cy="847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8" width="7.625" customWidth="1"/>
    <col min="9" max="9" width="1.5" customWidth="1"/>
    <col min="10" max="16" width="7.625" customWidth="1"/>
  </cols>
  <sheetData>
    <row r="1" spans="1:16" ht="12.75" customHeight="1">
      <c r="A1" s="66" t="s">
        <v>34</v>
      </c>
      <c r="B1" s="66"/>
      <c r="C1" s="66"/>
      <c r="D1" s="66"/>
      <c r="E1" s="66"/>
      <c r="F1" s="66"/>
      <c r="G1" s="66"/>
      <c r="H1" s="66"/>
      <c r="I1" s="66"/>
    </row>
    <row r="8" spans="1:16" ht="29.25" customHeight="1"/>
    <row r="9" spans="1:16" ht="16.5" customHeight="1" thickBot="1">
      <c r="C9" s="62" t="s">
        <v>33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4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8.75" customHeight="1">
      <c r="J19" s="22"/>
      <c r="K19" s="22"/>
      <c r="L19" s="22"/>
      <c r="N19" s="22"/>
    </row>
    <row r="21" spans="1:16" s="15" customFormat="1" ht="18.75" customHeight="1">
      <c r="A21" s="14"/>
      <c r="B21" s="17" t="s">
        <v>0</v>
      </c>
      <c r="C21" s="16"/>
      <c r="J21" s="17" t="s">
        <v>0</v>
      </c>
      <c r="K21" s="22"/>
      <c r="L21" s="32"/>
      <c r="M21" s="31"/>
      <c r="N21" s="33"/>
    </row>
    <row r="23" spans="1:16" ht="12.75" customHeight="1">
      <c r="B23" s="44" t="s">
        <v>1</v>
      </c>
      <c r="C23" s="45" t="s">
        <v>22</v>
      </c>
    </row>
    <row r="24" spans="1:16" ht="12.75" customHeight="1">
      <c r="C24" t="s">
        <v>23</v>
      </c>
      <c r="K24" s="65" t="s">
        <v>2</v>
      </c>
      <c r="L24" s="65"/>
      <c r="M24" s="65"/>
      <c r="N24" s="65"/>
    </row>
    <row r="25" spans="1:16" ht="12.75" customHeight="1">
      <c r="B25" s="35"/>
      <c r="C25" s="35"/>
      <c r="D25" s="35"/>
      <c r="E25" s="36"/>
      <c r="F25" s="35"/>
      <c r="G25" s="35"/>
      <c r="H25" s="35"/>
    </row>
    <row r="26" spans="1:16" ht="12.75" customHeight="1">
      <c r="B26" s="35"/>
      <c r="C26" s="35"/>
      <c r="D26" s="35"/>
      <c r="E26" s="35"/>
      <c r="F26" s="35"/>
      <c r="G26" s="35"/>
      <c r="H26" s="35"/>
    </row>
    <row r="27" spans="1:16" ht="15" customHeight="1">
      <c r="D27" s="37"/>
      <c r="E27" s="34"/>
      <c r="F27" s="34"/>
      <c r="G27" s="34"/>
      <c r="H27" s="35"/>
    </row>
    <row r="28" spans="1:16" ht="12.75" customHeight="1">
      <c r="B28" s="38" t="s">
        <v>8</v>
      </c>
      <c r="C28" s="38" t="s">
        <v>9</v>
      </c>
      <c r="D28" s="38" t="s">
        <v>10</v>
      </c>
      <c r="E28" s="42" t="s">
        <v>21</v>
      </c>
      <c r="F28" s="43"/>
      <c r="G28" s="43"/>
      <c r="H28" s="35"/>
      <c r="K28" s="38" t="s">
        <v>8</v>
      </c>
      <c r="L28" s="38" t="s">
        <v>9</v>
      </c>
      <c r="M28" s="38" t="s">
        <v>10</v>
      </c>
      <c r="N28" s="42" t="s">
        <v>21</v>
      </c>
    </row>
    <row r="29" spans="1:16" ht="12" customHeight="1">
      <c r="B29" s="39" t="s">
        <v>11</v>
      </c>
      <c r="C29" s="38" t="s">
        <v>12</v>
      </c>
      <c r="D29" s="40">
        <v>28</v>
      </c>
      <c r="E29" s="41">
        <f>INT(D29/10)*10</f>
        <v>20</v>
      </c>
      <c r="F29" s="34"/>
      <c r="G29" s="34"/>
      <c r="H29" s="35"/>
      <c r="K29" s="39" t="s">
        <v>11</v>
      </c>
      <c r="L29" s="38" t="s">
        <v>12</v>
      </c>
      <c r="M29" s="40">
        <v>28</v>
      </c>
      <c r="N29" s="41"/>
    </row>
    <row r="30" spans="1:16" ht="12" customHeight="1">
      <c r="B30" s="39" t="s">
        <v>3</v>
      </c>
      <c r="C30" s="38" t="s">
        <v>12</v>
      </c>
      <c r="D30" s="40">
        <v>33</v>
      </c>
      <c r="E30" s="41">
        <f t="shared" ref="E30:E39" si="0">INT(D30/10)*10</f>
        <v>30</v>
      </c>
      <c r="F30" s="34"/>
      <c r="G30" s="34"/>
      <c r="H30" s="35"/>
      <c r="K30" s="39" t="s">
        <v>3</v>
      </c>
      <c r="L30" s="38" t="s">
        <v>12</v>
      </c>
      <c r="M30" s="40">
        <v>33</v>
      </c>
      <c r="N30" s="41"/>
    </row>
    <row r="31" spans="1:16" ht="12" customHeight="1">
      <c r="B31" s="39" t="s">
        <v>7</v>
      </c>
      <c r="C31" s="38" t="s">
        <v>13</v>
      </c>
      <c r="D31" s="40">
        <v>56</v>
      </c>
      <c r="E31" s="41">
        <f t="shared" si="0"/>
        <v>50</v>
      </c>
      <c r="F31" s="34"/>
      <c r="G31" s="34"/>
      <c r="H31" s="35"/>
      <c r="K31" s="39" t="s">
        <v>7</v>
      </c>
      <c r="L31" s="38" t="s">
        <v>13</v>
      </c>
      <c r="M31" s="40">
        <v>56</v>
      </c>
      <c r="N31" s="41"/>
    </row>
    <row r="32" spans="1:16" ht="12" customHeight="1">
      <c r="B32" s="39" t="s">
        <v>4</v>
      </c>
      <c r="C32" s="38" t="s">
        <v>12</v>
      </c>
      <c r="D32" s="40">
        <v>42</v>
      </c>
      <c r="E32" s="41">
        <f t="shared" si="0"/>
        <v>40</v>
      </c>
      <c r="F32" s="34"/>
      <c r="G32" s="34"/>
      <c r="H32" s="35"/>
      <c r="K32" s="39" t="s">
        <v>4</v>
      </c>
      <c r="L32" s="38" t="s">
        <v>12</v>
      </c>
      <c r="M32" s="40">
        <v>42</v>
      </c>
      <c r="N32" s="41"/>
    </row>
    <row r="33" spans="2:15" ht="12" customHeight="1">
      <c r="B33" s="39" t="s">
        <v>14</v>
      </c>
      <c r="C33" s="38" t="s">
        <v>13</v>
      </c>
      <c r="D33" s="40">
        <v>31</v>
      </c>
      <c r="E33" s="41">
        <f t="shared" si="0"/>
        <v>30</v>
      </c>
      <c r="F33" s="34"/>
      <c r="G33" s="34"/>
      <c r="H33" s="35"/>
      <c r="K33" s="39" t="s">
        <v>14</v>
      </c>
      <c r="L33" s="38" t="s">
        <v>13</v>
      </c>
      <c r="M33" s="40">
        <v>31</v>
      </c>
      <c r="N33" s="41"/>
    </row>
    <row r="34" spans="2:15" ht="12" customHeight="1">
      <c r="B34" s="39" t="s">
        <v>15</v>
      </c>
      <c r="C34" s="38" t="s">
        <v>12</v>
      </c>
      <c r="D34" s="40">
        <v>23</v>
      </c>
      <c r="E34" s="41">
        <f t="shared" si="0"/>
        <v>20</v>
      </c>
      <c r="F34" s="34"/>
      <c r="G34" s="34"/>
      <c r="H34" s="35"/>
      <c r="K34" s="39" t="s">
        <v>15</v>
      </c>
      <c r="L34" s="38" t="s">
        <v>12</v>
      </c>
      <c r="M34" s="40">
        <v>23</v>
      </c>
      <c r="N34" s="41"/>
    </row>
    <row r="35" spans="2:15" ht="12" customHeight="1">
      <c r="B35" s="39" t="s">
        <v>5</v>
      </c>
      <c r="C35" s="38" t="s">
        <v>13</v>
      </c>
      <c r="D35" s="40">
        <v>29</v>
      </c>
      <c r="E35" s="41">
        <f t="shared" si="0"/>
        <v>20</v>
      </c>
      <c r="F35" s="34"/>
      <c r="G35" s="34"/>
      <c r="H35" s="35"/>
      <c r="K35" s="39" t="s">
        <v>5</v>
      </c>
      <c r="L35" s="38" t="s">
        <v>13</v>
      </c>
      <c r="M35" s="40">
        <v>29</v>
      </c>
      <c r="N35" s="41"/>
    </row>
    <row r="36" spans="2:15" ht="12" customHeight="1">
      <c r="B36" s="39" t="s">
        <v>16</v>
      </c>
      <c r="C36" s="38" t="s">
        <v>12</v>
      </c>
      <c r="D36" s="40">
        <v>34</v>
      </c>
      <c r="E36" s="41">
        <f t="shared" si="0"/>
        <v>30</v>
      </c>
      <c r="F36" s="34"/>
      <c r="G36" s="34"/>
      <c r="H36" s="35"/>
      <c r="K36" s="39" t="s">
        <v>16</v>
      </c>
      <c r="L36" s="38" t="s">
        <v>12</v>
      </c>
      <c r="M36" s="40">
        <v>34</v>
      </c>
      <c r="N36" s="41"/>
    </row>
    <row r="37" spans="2:15" ht="12" customHeight="1">
      <c r="B37" s="39" t="s">
        <v>17</v>
      </c>
      <c r="C37" s="38" t="s">
        <v>13</v>
      </c>
      <c r="D37" s="40">
        <v>46</v>
      </c>
      <c r="E37" s="41">
        <f t="shared" si="0"/>
        <v>40</v>
      </c>
      <c r="F37" s="34"/>
      <c r="G37" s="34"/>
      <c r="H37" s="35"/>
      <c r="K37" s="39" t="s">
        <v>17</v>
      </c>
      <c r="L37" s="38" t="s">
        <v>13</v>
      </c>
      <c r="M37" s="40">
        <v>46</v>
      </c>
      <c r="N37" s="41"/>
    </row>
    <row r="38" spans="2:15" ht="12" customHeight="1">
      <c r="B38" s="39" t="s">
        <v>18</v>
      </c>
      <c r="C38" s="38" t="s">
        <v>12</v>
      </c>
      <c r="D38" s="40">
        <v>51</v>
      </c>
      <c r="E38" s="41">
        <f t="shared" si="0"/>
        <v>50</v>
      </c>
      <c r="F38" s="34"/>
      <c r="G38" s="34"/>
      <c r="H38" s="35"/>
      <c r="K38" s="39" t="s">
        <v>18</v>
      </c>
      <c r="L38" s="38" t="s">
        <v>12</v>
      </c>
      <c r="M38" s="40">
        <v>51</v>
      </c>
      <c r="N38" s="41"/>
    </row>
    <row r="39" spans="2:15" ht="12" customHeight="1">
      <c r="B39" s="39" t="s">
        <v>19</v>
      </c>
      <c r="C39" s="38" t="s">
        <v>12</v>
      </c>
      <c r="D39" s="40">
        <v>38</v>
      </c>
      <c r="E39" s="41">
        <f t="shared" si="0"/>
        <v>30</v>
      </c>
      <c r="F39" s="34"/>
      <c r="G39" s="34"/>
      <c r="H39" s="35"/>
      <c r="K39" s="39" t="s">
        <v>19</v>
      </c>
      <c r="L39" s="38" t="s">
        <v>12</v>
      </c>
      <c r="M39" s="40">
        <v>38</v>
      </c>
      <c r="N39" s="41"/>
    </row>
    <row r="40" spans="2:15" ht="12" customHeight="1">
      <c r="B40" s="39" t="s">
        <v>20</v>
      </c>
      <c r="C40" s="38" t="s">
        <v>13</v>
      </c>
      <c r="D40" s="40">
        <v>39</v>
      </c>
      <c r="E40" s="41">
        <f>INT(D40/10)*10</f>
        <v>30</v>
      </c>
      <c r="F40" s="34"/>
      <c r="G40" s="34"/>
      <c r="H40" s="35"/>
      <c r="K40" s="39" t="s">
        <v>20</v>
      </c>
      <c r="L40" s="38" t="s">
        <v>13</v>
      </c>
      <c r="M40" s="40">
        <v>39</v>
      </c>
      <c r="N40" s="41"/>
    </row>
    <row r="41" spans="2:15" ht="12.75" customHeight="1">
      <c r="B41" s="35"/>
      <c r="C41" s="35"/>
      <c r="D41" s="35"/>
      <c r="E41" s="35"/>
      <c r="F41" s="35"/>
      <c r="G41" s="35"/>
      <c r="H41" s="35"/>
    </row>
    <row r="43" spans="2:15" ht="12.75" customHeight="1">
      <c r="B43" s="44" t="s">
        <v>6</v>
      </c>
      <c r="C43" t="s">
        <v>28</v>
      </c>
      <c r="K43" s="44" t="s">
        <v>6</v>
      </c>
      <c r="L43" t="s">
        <v>28</v>
      </c>
    </row>
    <row r="45" spans="2:15" ht="12.75" customHeight="1">
      <c r="E45" s="46">
        <f>COUNTIF(E29:E40,E30)</f>
        <v>5</v>
      </c>
      <c r="F45" t="s">
        <v>24</v>
      </c>
      <c r="N45" s="46"/>
      <c r="O45" t="s">
        <v>24</v>
      </c>
    </row>
    <row r="46" spans="2:15" ht="77.25" customHeight="1"/>
    <row r="47" spans="2:15" ht="12.75" customHeight="1">
      <c r="B47" s="44" t="s">
        <v>27</v>
      </c>
      <c r="C47" s="47" t="s">
        <v>25</v>
      </c>
      <c r="K47" s="44" t="s">
        <v>6</v>
      </c>
      <c r="L47" s="47" t="s">
        <v>25</v>
      </c>
    </row>
    <row r="49" spans="4:16" ht="12.75" customHeight="1">
      <c r="D49" s="48" t="s">
        <v>12</v>
      </c>
      <c r="E49" s="46">
        <f>DCOUNT(B28:E40,E28,G60:H61)</f>
        <v>3</v>
      </c>
      <c r="M49" s="48" t="s">
        <v>12</v>
      </c>
      <c r="N49" s="46"/>
    </row>
    <row r="50" spans="4:16" ht="12.75" customHeight="1">
      <c r="D50" s="48" t="s">
        <v>13</v>
      </c>
      <c r="E50" s="46">
        <f>DCOUNT(B28:E40,E28,J60:K61)</f>
        <v>2</v>
      </c>
      <c r="M50" s="48" t="s">
        <v>13</v>
      </c>
      <c r="N50" s="46"/>
    </row>
    <row r="51" spans="4:16" ht="12.75" customHeight="1">
      <c r="D51" s="48" t="s">
        <v>26</v>
      </c>
      <c r="E51" s="46">
        <f>SUM(E49:E50)</f>
        <v>5</v>
      </c>
      <c r="M51" s="48" t="s">
        <v>26</v>
      </c>
      <c r="N51" s="46"/>
    </row>
    <row r="53" spans="4:16" ht="12.75" customHeight="1">
      <c r="K53" s="21"/>
      <c r="L53" s="56"/>
      <c r="M53" s="21"/>
      <c r="N53" s="21"/>
      <c r="O53" s="21"/>
      <c r="P53" s="21"/>
    </row>
    <row r="54" spans="4:16" ht="12.75" customHeight="1">
      <c r="K54" s="57"/>
      <c r="L54" s="58"/>
      <c r="M54" s="59"/>
      <c r="N54" s="59"/>
      <c r="O54" s="21"/>
      <c r="P54" s="21"/>
    </row>
    <row r="55" spans="4:16" ht="12.75" customHeight="1">
      <c r="K55" s="21"/>
      <c r="L55" s="21"/>
      <c r="M55" s="60"/>
      <c r="N55" s="60"/>
      <c r="O55" s="21"/>
      <c r="P55" s="21"/>
    </row>
    <row r="56" spans="4:16" ht="12.75" customHeight="1">
      <c r="L56" s="61"/>
      <c r="M56" s="21"/>
      <c r="N56" s="21"/>
      <c r="O56" s="21"/>
      <c r="P56" s="21"/>
    </row>
    <row r="57" spans="4:16" ht="12.75" customHeight="1">
      <c r="L57" s="21"/>
      <c r="M57" s="21"/>
      <c r="N57" s="21"/>
      <c r="O57" s="21"/>
      <c r="P57" s="21"/>
    </row>
    <row r="59" spans="4:16" ht="12.75" customHeight="1">
      <c r="F59" s="49" t="s">
        <v>29</v>
      </c>
    </row>
    <row r="60" spans="4:16" ht="12.75" customHeight="1" thickBot="1">
      <c r="E60" s="50" t="s">
        <v>30</v>
      </c>
      <c r="F60" s="51" t="s">
        <v>31</v>
      </c>
      <c r="G60" s="52" t="s">
        <v>9</v>
      </c>
      <c r="H60" s="52" t="s">
        <v>21</v>
      </c>
      <c r="J60" s="52" t="s">
        <v>9</v>
      </c>
      <c r="K60" s="52" t="s">
        <v>21</v>
      </c>
    </row>
    <row r="61" spans="4:16" ht="12.75" customHeight="1" thickTop="1">
      <c r="G61" s="53" t="s">
        <v>12</v>
      </c>
      <c r="H61" s="55">
        <v>30</v>
      </c>
      <c r="J61" s="53" t="s">
        <v>13</v>
      </c>
      <c r="K61" s="55">
        <v>30</v>
      </c>
    </row>
    <row r="63" spans="4:16" ht="19.5" customHeight="1">
      <c r="G63" s="54" t="s">
        <v>32</v>
      </c>
    </row>
  </sheetData>
  <mergeCells count="3">
    <mergeCell ref="C9:N9"/>
    <mergeCell ref="K24:N2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9"/>
  <sheetViews>
    <sheetView topLeftCell="A13" workbookViewId="0">
      <selection activeCell="D36" sqref="D36"/>
    </sheetView>
  </sheetViews>
  <sheetFormatPr defaultRowHeight="13.5"/>
  <cols>
    <col min="1" max="16384" width="9" style="21"/>
  </cols>
  <sheetData>
    <row r="5" spans="3:13">
      <c r="C5" s="13"/>
      <c r="D5" s="11"/>
      <c r="E5" s="11"/>
      <c r="F5" s="11"/>
      <c r="G5" s="11"/>
      <c r="H5" s="11"/>
      <c r="J5" s="12"/>
      <c r="K5" s="12"/>
      <c r="M5" s="12"/>
    </row>
    <row r="6" spans="3:13">
      <c r="C6" s="11"/>
      <c r="D6" s="22"/>
      <c r="E6" s="22"/>
      <c r="G6" s="23"/>
    </row>
    <row r="7" spans="3:13">
      <c r="C7" s="11"/>
      <c r="D7" s="24"/>
      <c r="E7" s="24"/>
      <c r="F7" s="25"/>
      <c r="G7" s="26"/>
    </row>
    <row r="8" spans="3:13">
      <c r="C8" s="11"/>
      <c r="D8" s="24"/>
      <c r="E8" s="24"/>
      <c r="F8" s="25"/>
      <c r="G8" s="26"/>
    </row>
    <row r="9" spans="3:13">
      <c r="C9" s="11"/>
      <c r="D9" s="24"/>
      <c r="E9" s="24"/>
      <c r="F9" s="25"/>
      <c r="G9" s="26"/>
    </row>
    <row r="10" spans="3:13">
      <c r="C10" s="11"/>
      <c r="D10" s="24"/>
      <c r="E10" s="24"/>
      <c r="F10" s="25"/>
      <c r="G10" s="26"/>
    </row>
    <row r="11" spans="3:13">
      <c r="C11" s="11"/>
      <c r="D11" s="24"/>
      <c r="E11" s="24"/>
      <c r="F11" s="25"/>
      <c r="G11" s="26"/>
    </row>
    <row r="12" spans="3:13">
      <c r="C12" s="11"/>
      <c r="D12" s="24"/>
      <c r="E12" s="24"/>
      <c r="F12" s="25"/>
      <c r="G12" s="26"/>
    </row>
    <row r="13" spans="3:13">
      <c r="C13" s="11"/>
      <c r="D13" s="24"/>
      <c r="E13" s="24"/>
      <c r="F13" s="25"/>
      <c r="G13" s="26"/>
    </row>
    <row r="14" spans="3:13">
      <c r="C14" s="11"/>
      <c r="D14" s="24"/>
      <c r="E14" s="24"/>
      <c r="F14" s="25"/>
      <c r="G14" s="26"/>
    </row>
    <row r="15" spans="3:13">
      <c r="C15" s="11"/>
      <c r="D15" s="11"/>
      <c r="E15" s="11"/>
      <c r="F15" s="11"/>
      <c r="G15" s="11"/>
      <c r="H15" s="11"/>
    </row>
    <row r="16" spans="3:13">
      <c r="C16" s="11"/>
      <c r="D16" s="11"/>
      <c r="E16" s="11"/>
      <c r="F16" s="11"/>
      <c r="G16" s="11"/>
      <c r="H16" s="11"/>
    </row>
    <row r="17" spans="2:10">
      <c r="C17" s="22"/>
      <c r="D17" s="22"/>
      <c r="E17" s="22"/>
      <c r="F17" s="22"/>
      <c r="G17" s="23"/>
    </row>
    <row r="18" spans="2:10">
      <c r="C18" s="27"/>
      <c r="D18" s="27"/>
      <c r="F18" s="25"/>
      <c r="G18" s="26"/>
    </row>
    <row r="19" spans="2:10">
      <c r="C19" s="27"/>
      <c r="D19" s="27"/>
      <c r="E19" s="27"/>
      <c r="F19" s="25"/>
      <c r="G19" s="26"/>
      <c r="I19" s="18"/>
      <c r="J19" s="18"/>
    </row>
    <row r="20" spans="2:10">
      <c r="C20" s="27"/>
      <c r="D20" s="27"/>
      <c r="E20" s="27"/>
      <c r="F20" s="25"/>
      <c r="G20" s="26"/>
      <c r="I20" s="19"/>
      <c r="J20" s="28"/>
    </row>
    <row r="21" spans="2:10">
      <c r="C21" s="27"/>
      <c r="D21" s="27"/>
      <c r="E21" s="27"/>
      <c r="F21" s="25"/>
      <c r="G21" s="26"/>
      <c r="I21" s="19"/>
      <c r="J21" s="28"/>
    </row>
    <row r="22" spans="2:10">
      <c r="C22" s="27"/>
      <c r="D22" s="27"/>
      <c r="E22" s="27"/>
      <c r="F22" s="25"/>
      <c r="G22" s="26"/>
      <c r="I22" s="19"/>
      <c r="J22" s="28"/>
    </row>
    <row r="23" spans="2:10">
      <c r="C23" s="27"/>
      <c r="D23" s="27"/>
      <c r="E23" s="27"/>
      <c r="F23" s="25"/>
      <c r="G23" s="26"/>
      <c r="I23" s="19"/>
      <c r="J23" s="28"/>
    </row>
    <row r="24" spans="2:10">
      <c r="C24" s="27"/>
      <c r="D24" s="27"/>
      <c r="E24" s="27"/>
      <c r="F24" s="25"/>
      <c r="G24" s="26"/>
      <c r="I24" s="19"/>
      <c r="J24" s="28"/>
    </row>
    <row r="25" spans="2:10">
      <c r="C25" s="27"/>
      <c r="D25" s="27"/>
      <c r="E25" s="27"/>
      <c r="F25" s="25"/>
      <c r="G25" s="26"/>
    </row>
    <row r="29" spans="2:10">
      <c r="B29" s="18"/>
      <c r="E29" s="18"/>
      <c r="F29" s="20"/>
      <c r="G29" s="20"/>
      <c r="H29" s="20"/>
      <c r="I29" s="20"/>
    </row>
    <row r="30" spans="2:10">
      <c r="B30" s="11"/>
      <c r="E30" s="29"/>
      <c r="F30" s="30"/>
      <c r="G30" s="11"/>
      <c r="H30" s="11"/>
      <c r="I30" s="18"/>
    </row>
    <row r="31" spans="2:10">
      <c r="B31" s="11"/>
      <c r="E31" s="29"/>
      <c r="F31" s="30"/>
      <c r="G31" s="11"/>
      <c r="H31" s="11"/>
      <c r="I31" s="18"/>
    </row>
    <row r="32" spans="2:10">
      <c r="B32" s="11"/>
      <c r="E32" s="29"/>
      <c r="F32" s="30"/>
      <c r="G32" s="11"/>
      <c r="H32" s="11"/>
      <c r="I32" s="18"/>
    </row>
    <row r="33" spans="2:13">
      <c r="B33" s="11"/>
      <c r="E33" s="29"/>
      <c r="F33" s="30"/>
      <c r="G33" s="11"/>
      <c r="H33" s="11"/>
      <c r="I33" s="18"/>
    </row>
    <row r="34" spans="2:13">
      <c r="B34" s="11"/>
      <c r="E34" s="29"/>
      <c r="F34" s="30"/>
      <c r="G34" s="11"/>
      <c r="H34" s="11"/>
      <c r="I34" s="18"/>
    </row>
    <row r="39" spans="2:13">
      <c r="M39" s="27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2013-02-12T20:34:43Z</dcterms:modified>
</cp:coreProperties>
</file>