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(D11&lt;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>,D11,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絶対参照を忘れずに！
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<sst xmlns="http://schemas.openxmlformats.org/spreadsheetml/2006/main" count="38" uniqueCount="19">
  <si>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</si>
  <si>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</si>
  <si>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</si>
  <si>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</si>
  <si>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</si>
  <si>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</si>
  <si>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</si>
  <si>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</si>
  <si>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</si>
  <si>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</si>
  <si>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費用１０万まで、補助金を支払います。１０万以内であれば、実費を支払ます。</t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</si>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</sst>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sz val="12"/>
      <color theme="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0" fillId="0" borderId="4" xfId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38" fontId="10" fillId="5" borderId="4" xfId="1" applyFont="1" applyFill="1" applyBorder="1" applyAlignment="1">
      <alignment vertical="center"/>
    </xf>
    <xf numFmtId="38" fontId="12" fillId="5" borderId="4" xfId="1" applyFont="1" applyFill="1" applyBorder="1" applyAlignment="1">
      <alignment vertical="center"/>
    </xf>
    <xf numFmtId="38" fontId="13" fillId="4" borderId="4" xfId="1" applyFont="1" applyFill="1" applyBorder="1" applyAlignment="1">
      <alignment vertical="center"/>
    </xf>
    <xf numFmtId="0" fontId="17" fillId="7" borderId="4" xfId="1" applyNumberFormat="1" applyFont="1" applyFill="1" applyBorder="1" applyAlignment="1">
      <alignment horizontal="center" vertical="center"/>
    </xf>
    <xf numFmtId="0" fontId="18" fillId="7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21</xdr:row>
      <xdr:rowOff>114300</xdr:rowOff>
    </xdr:from>
    <xdr:to>
      <xdr:col>5</xdr:col>
      <xdr:colOff>180975</xdr:colOff>
      <xdr:row>24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0" y="3895725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12</xdr:row>
      <xdr:rowOff>9525</xdr:rowOff>
    </xdr:from>
    <xdr:to>
      <xdr:col>7</xdr:col>
      <xdr:colOff>466725</xdr:colOff>
      <xdr:row>16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3214"/>
        <a:stretch>
          <a:fillRect/>
        </a:stretch>
      </xdr:blipFill>
      <xdr:spPr bwMode="auto">
        <a:xfrm>
          <a:off x="4019550" y="2247900"/>
          <a:ext cx="1638300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18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37" t="s">
        <v>6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7" t="s">
        <v>7</v>
      </c>
      <c r="D8" s="33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29" t="s">
        <v>4</v>
      </c>
      <c r="G9" s="22"/>
      <c r="H9" s="26"/>
      <c r="I9" s="21"/>
      <c r="J9" s="22"/>
      <c r="K9" s="22"/>
      <c r="L9" s="26"/>
    </row>
    <row r="10" spans="1:12" s="6" customFormat="1" ht="14.25" x14ac:dyDescent="0.15">
      <c r="A10"/>
      <c r="B10" s="20"/>
      <c r="C10" s="35" t="s">
        <v>8</v>
      </c>
      <c r="D10" s="35" t="s">
        <v>9</v>
      </c>
      <c r="E10" s="35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6" t="s">
        <v>11</v>
      </c>
      <c r="D11" s="28">
        <v>87600</v>
      </c>
      <c r="E11" s="31"/>
      <c r="F11" s="30">
        <f>IF(D11&lt;$D$8,D11,$D$8)</f>
        <v>87600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6" t="s">
        <v>12</v>
      </c>
      <c r="D12" s="28">
        <v>12900</v>
      </c>
      <c r="E12" s="31"/>
      <c r="F12" s="30">
        <f t="shared" ref="F12:F17" si="0">IF(D12&lt;$D$8,D12,$D$8)</f>
        <v>12900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6" t="s">
        <v>13</v>
      </c>
      <c r="D13" s="28">
        <v>48900</v>
      </c>
      <c r="E13" s="31"/>
      <c r="F13" s="30">
        <f t="shared" si="0"/>
        <v>48900</v>
      </c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6" t="s">
        <v>14</v>
      </c>
      <c r="D14" s="28">
        <v>100800</v>
      </c>
      <c r="E14" s="31"/>
      <c r="F14" s="30">
        <f t="shared" si="0"/>
        <v>100000</v>
      </c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6" t="s">
        <v>15</v>
      </c>
      <c r="D15" s="28">
        <v>100000</v>
      </c>
      <c r="E15" s="32"/>
      <c r="F15" s="30">
        <f t="shared" si="0"/>
        <v>100000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6" t="s">
        <v>16</v>
      </c>
      <c r="D16" s="28">
        <v>122100</v>
      </c>
      <c r="E16" s="32"/>
      <c r="F16" s="30">
        <f t="shared" si="0"/>
        <v>100000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6" t="s">
        <v>17</v>
      </c>
      <c r="D17" s="28">
        <v>92000</v>
      </c>
      <c r="E17" s="32"/>
      <c r="F17" s="30">
        <f t="shared" si="0"/>
        <v>92000</v>
      </c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 t="s">
        <v>3</v>
      </c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18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37" t="s">
        <v>6</v>
      </c>
      <c r="H2" s="37"/>
      <c r="I2" s="37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7" t="s">
        <v>7</v>
      </c>
      <c r="D8" s="33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34" t="s">
        <v>8</v>
      </c>
      <c r="D10" s="34" t="s">
        <v>9</v>
      </c>
      <c r="E10" s="34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6" t="s">
        <v>11</v>
      </c>
      <c r="D11" s="28">
        <v>87600</v>
      </c>
      <c r="E11" s="31">
        <f>IF(D11&lt;$D$8,D11,$D$8)</f>
        <v>87600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6" t="s">
        <v>12</v>
      </c>
      <c r="D12" s="28">
        <v>12900</v>
      </c>
      <c r="E12" s="31">
        <f t="shared" ref="E12:E17" si="0">IF(D12&lt;$D$8,D12,$D$8)</f>
        <v>12900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6" t="s">
        <v>13</v>
      </c>
      <c r="D13" s="28">
        <v>48900</v>
      </c>
      <c r="E13" s="31">
        <f t="shared" si="0"/>
        <v>48900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6" t="s">
        <v>14</v>
      </c>
      <c r="D14" s="28">
        <v>100800</v>
      </c>
      <c r="E14" s="31">
        <f t="shared" si="0"/>
        <v>100000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6" t="s">
        <v>15</v>
      </c>
      <c r="D15" s="28">
        <v>100000</v>
      </c>
      <c r="E15" s="31">
        <f t="shared" si="0"/>
        <v>100000</v>
      </c>
      <c r="F15" s="23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6" t="s">
        <v>16</v>
      </c>
      <c r="D16" s="28">
        <v>122100</v>
      </c>
      <c r="E16" s="31">
        <f t="shared" si="0"/>
        <v>100000</v>
      </c>
      <c r="F16" s="23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6" t="s">
        <v>17</v>
      </c>
      <c r="D17" s="28">
        <v>92000</v>
      </c>
      <c r="E17" s="31">
        <f t="shared" si="0"/>
        <v>92000</v>
      </c>
      <c r="F17" s="23"/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B23" s="15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2013-02-16T06:13:43Z</dcterms:modified>
</cp:coreProperties>
</file>