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18" i="2"/>
  <c r="H18" i="2"/>
  <c r="G17" i="2"/>
  <c r="H17" i="2"/>
  <c r="G16" i="2"/>
  <c r="H16" i="2"/>
  <c r="G15" i="2"/>
  <c r="H15" i="2"/>
  <c r="G14" i="2"/>
  <c r="H14" i="2"/>
  <c r="G13" i="2"/>
  <c r="H13" i="2"/>
  <c r="G12" i="2"/>
  <c r="H12" i="2"/>
  <c r="G11" i="2"/>
  <c r="H11" i="2"/>
  <c r="G10" i="2"/>
  <c r="H10" i="2"/>
  <c r="G9" i="2"/>
  <c r="H9" i="2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</calcChain>
</file>

<file path=xl/comments1.xml><?xml version="1.0" encoding="utf-8"?>
<comments xmlns="http://schemas.openxmlformats.org/spreadsheetml/2006/main">
  <authors>
    <author>根津良彦</author>
  </authors>
  <commentList>
    <comment ref="H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(G9,</t>
        </r>
        <r>
          <rPr>
            <b/>
            <sz val="11"/>
            <color indexed="10"/>
            <rFont val="ＭＳ Ｐゴシック"/>
            <family val="3"/>
            <charset val="128"/>
          </rPr>
          <t>$D$22:$E$24</t>
        </r>
        <r>
          <rPr>
            <b/>
            <sz val="11"/>
            <color indexed="81"/>
            <rFont val="ＭＳ Ｐゴシック"/>
            <family val="3"/>
            <charset val="128"/>
          </rPr>
          <t>,2,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<sst xmlns="http://schemas.openxmlformats.org/spreadsheetml/2006/main" count="82" uniqueCount="30">
  <si>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</si>
  <si>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</si>
  <si>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</si>
  <si>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</si>
  <si>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12"/>
  </si>
  <si>
    <t>化学</t>
    <rPh sb="0" eb="2">
      <t>カガク</t>
    </rPh>
    <phoneticPr fontId="12"/>
  </si>
  <si>
    <t>数学</t>
    <rPh sb="0" eb="2">
      <t>スウガク</t>
    </rPh>
    <phoneticPr fontId="12"/>
  </si>
  <si>
    <t>体育</t>
    <rPh sb="0" eb="2">
      <t>タイイク</t>
    </rPh>
    <phoneticPr fontId="12"/>
  </si>
  <si>
    <t>合計</t>
    <rPh sb="0" eb="2">
      <t>ゴウケイ</t>
    </rPh>
    <phoneticPr fontId="12"/>
  </si>
  <si>
    <t>評価</t>
    <rPh sb="0" eb="2">
      <t>ヒョウカ</t>
    </rPh>
    <phoneticPr fontId="12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</si>
  <si>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</si>
  <si>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</si>
  <si>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</si>
  <si>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</si>
  <si>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</si>
  <si>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</si>
  <si>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</si>
  <si>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</si>
  <si>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</si>
  <si>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</si>
  <si>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t>得点</t>
    <rPh sb="0" eb="2">
      <t>トクテン</t>
    </rPh>
    <phoneticPr fontId="12"/>
  </si>
  <si>
    <t>Ｃ</t>
    <phoneticPr fontId="12"/>
  </si>
  <si>
    <t>Ｂ</t>
    <phoneticPr fontId="12"/>
  </si>
  <si>
    <t>Ａ</t>
    <phoneticPr fontId="12"/>
  </si>
  <si>
    <t>VLOOKUP</t>
    <phoneticPr fontId="2"/>
  </si>
  <si>
    <r>
      <t>■</t>
    </r>
    <r>
      <rPr>
        <sz val="11"/>
        <rFont val="ＭＳ ゴシック"/>
        <family val="3"/>
        <charset val="128"/>
      </rPr>
      <t>部分に、「評価表」を元にＶＬＯＯＫＵＰ関数を設定して完成しましょう。</t>
    </r>
    <rPh sb="1" eb="3">
      <t>ブブン</t>
    </rPh>
    <rPh sb="6" eb="8">
      <t>ヒョウカ</t>
    </rPh>
    <rPh sb="8" eb="9">
      <t>ヒョウ</t>
    </rPh>
    <rPh sb="11" eb="12">
      <t>モト</t>
    </rPh>
    <rPh sb="20" eb="22">
      <t>カンスウ</t>
    </rPh>
    <rPh sb="23" eb="25">
      <t>セッテイ</t>
    </rPh>
    <rPh sb="27" eb="29">
      <t>カンセイ</t>
    </rPh>
    <phoneticPr fontId="2"/>
  </si>
  <si>
    <t>■評価表</t>
    <phoneticPr fontId="2"/>
  </si>
  <si>
    <t>「検索／行列」</t>
    <rPh sb="1" eb="4">
      <t>ケンサクスラ</t>
    </rPh>
    <rPh sb="4" eb="6">
      <t>ギョウレツ</t>
    </rPh>
    <phoneticPr fontId="2"/>
  </si>
  <si>
    <r>
      <t>評価：</t>
    </r>
    <r>
      <rPr>
        <b/>
        <sz val="10"/>
        <color indexed="8"/>
        <rFont val="ＭＳ Ｐゴシック"/>
        <family val="3"/>
        <charset val="128"/>
      </rPr>
      <t>合計点</t>
    </r>
    <r>
      <rPr>
        <sz val="10"/>
        <color indexed="8"/>
        <rFont val="ＭＳ Ｐゴシック"/>
        <family val="3"/>
        <charset val="128"/>
      </rPr>
      <t>が　</t>
    </r>
    <r>
      <rPr>
        <b/>
        <sz val="10"/>
        <color indexed="8"/>
        <rFont val="ＭＳ Ｐゴシック"/>
        <family val="3"/>
        <charset val="128"/>
      </rPr>
      <t>２３０点以上＝Ａ　　　２００点以上＝Ｂ　　　以下＝Ｃ</t>
    </r>
    <rPh sb="0" eb="2">
      <t>ヒョウカ</t>
    </rPh>
    <rPh sb="3" eb="5">
      <t>ゴウケイ</t>
    </rPh>
    <rPh sb="5" eb="6">
      <t>テン</t>
    </rPh>
    <rPh sb="11" eb="12">
      <t>テン</t>
    </rPh>
    <rPh sb="12" eb="14">
      <t>イジョウ</t>
    </rPh>
    <rPh sb="22" eb="23">
      <t>テン</t>
    </rPh>
    <rPh sb="23" eb="25">
      <t>イジョウ</t>
    </rPh>
    <rPh sb="30" eb="32">
      <t>イカ</t>
    </rPh>
    <phoneticPr fontId="1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</si>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</sst>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/>
    <xf numFmtId="0" fontId="13" fillId="0" borderId="0" xfId="0" quotePrefix="1" applyNumberFormat="1" applyFont="1" applyFill="1" applyBorder="1" applyAlignment="1"/>
    <xf numFmtId="0" fontId="14" fillId="2" borderId="1" xfId="0" applyNumberFormat="1" applyFont="1" applyFill="1" applyBorder="1" applyAlignment="1">
      <alignment horizontal="center"/>
    </xf>
    <xf numFmtId="0" fontId="14" fillId="3" borderId="1" xfId="0" applyNumberFormat="1" applyFont="1" applyFill="1" applyBorder="1" applyAlignment="1"/>
    <xf numFmtId="0" fontId="14" fillId="0" borderId="1" xfId="0" applyNumberFormat="1" applyFont="1" applyFill="1" applyBorder="1" applyAlignment="1"/>
    <xf numFmtId="0" fontId="15" fillId="4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/>
    </xf>
    <xf numFmtId="0" fontId="21" fillId="0" borderId="0" xfId="0" applyNumberFormat="1" applyFont="1" applyFill="1" applyBorder="1" applyAlignment="1"/>
    <xf numFmtId="0" fontId="15" fillId="6" borderId="1" xfId="0" applyNumberFormat="1" applyFont="1" applyFill="1" applyBorder="1" applyAlignment="1">
      <alignment horizontal="center"/>
    </xf>
    <xf numFmtId="6" fontId="6" fillId="7" borderId="0" xfId="2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23</xdr:row>
      <xdr:rowOff>57150</xdr:rowOff>
    </xdr:from>
    <xdr:to>
      <xdr:col>9</xdr:col>
      <xdr:colOff>304800</xdr:colOff>
      <xdr:row>26</xdr:row>
      <xdr:rowOff>47625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33925" y="419100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21</xdr:row>
      <xdr:rowOff>95250</xdr:rowOff>
    </xdr:from>
    <xdr:to>
      <xdr:col>10</xdr:col>
      <xdr:colOff>428625</xdr:colOff>
      <xdr:row>28</xdr:row>
      <xdr:rowOff>38100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18367"/>
        <a:stretch>
          <a:fillRect/>
        </a:stretch>
      </xdr:blipFill>
      <xdr:spPr bwMode="auto">
        <a:xfrm>
          <a:off x="3857625" y="3886200"/>
          <a:ext cx="4248150" cy="11430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29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24</v>
      </c>
      <c r="C2" s="32"/>
      <c r="D2" s="32"/>
      <c r="E2" s="33"/>
      <c r="F2" s="3" t="s">
        <v>1</v>
      </c>
      <c r="G2" s="30" t="s">
        <v>27</v>
      </c>
      <c r="H2" s="30"/>
      <c r="I2" s="30"/>
    </row>
    <row r="4" spans="1:12">
      <c r="F4" s="4"/>
      <c r="G4" s="5"/>
      <c r="H4" s="5"/>
      <c r="I4" s="5"/>
      <c r="J4" s="5"/>
      <c r="K4" s="5"/>
      <c r="L4" s="5"/>
    </row>
    <row r="5" spans="1:12">
      <c r="F5" s="4"/>
      <c r="G5" s="5"/>
      <c r="H5" s="5"/>
      <c r="I5" s="5"/>
      <c r="J5" s="5"/>
      <c r="K5" s="5"/>
      <c r="L5" s="5"/>
    </row>
    <row r="6" spans="1:12" ht="18.75">
      <c r="B6" s="1" t="s">
        <v>0</v>
      </c>
      <c r="C6" s="2" t="s">
        <v>25</v>
      </c>
    </row>
    <row r="7" spans="1:12" s="6" customFormat="1">
      <c r="A7"/>
      <c r="C7" s="28" t="s">
        <v>28</v>
      </c>
      <c r="D7" s="28"/>
      <c r="E7" s="28"/>
      <c r="F7" s="28"/>
      <c r="G7" s="28"/>
      <c r="H7" s="21"/>
      <c r="I7" s="21"/>
      <c r="J7" s="21"/>
      <c r="K7" s="18"/>
    </row>
    <row r="8" spans="1:12" s="6" customFormat="1">
      <c r="A8"/>
      <c r="B8" s="15"/>
      <c r="C8" s="23" t="s">
        <v>4</v>
      </c>
      <c r="D8" s="23" t="s">
        <v>5</v>
      </c>
      <c r="E8" s="23" t="s">
        <v>6</v>
      </c>
      <c r="F8" s="23" t="s">
        <v>7</v>
      </c>
      <c r="G8" s="23" t="s">
        <v>8</v>
      </c>
      <c r="H8" s="23" t="s">
        <v>9</v>
      </c>
      <c r="I8" s="19"/>
      <c r="J8" s="19"/>
      <c r="K8" s="19"/>
      <c r="L8" s="7"/>
    </row>
    <row r="9" spans="1:12" s="6" customFormat="1">
      <c r="A9"/>
      <c r="B9" s="15"/>
      <c r="C9" s="24" t="s">
        <v>10</v>
      </c>
      <c r="D9" s="25">
        <v>88</v>
      </c>
      <c r="E9" s="25">
        <v>76</v>
      </c>
      <c r="F9" s="25">
        <v>61</v>
      </c>
      <c r="G9" s="25">
        <f t="shared" ref="G9:G18" si="0">SUM(D9:F9)</f>
        <v>225</v>
      </c>
      <c r="H9" s="29"/>
      <c r="I9" s="17"/>
      <c r="J9" s="20"/>
      <c r="K9" s="20"/>
      <c r="L9" s="7"/>
    </row>
    <row r="10" spans="1:12" s="6" customFormat="1">
      <c r="A10"/>
      <c r="B10" s="15"/>
      <c r="C10" s="24" t="s">
        <v>11</v>
      </c>
      <c r="D10" s="25">
        <v>67</v>
      </c>
      <c r="E10" s="25">
        <v>70</v>
      </c>
      <c r="F10" s="25">
        <v>71</v>
      </c>
      <c r="G10" s="25">
        <f t="shared" si="0"/>
        <v>208</v>
      </c>
      <c r="H10" s="29"/>
      <c r="I10" s="17"/>
      <c r="J10" s="11"/>
      <c r="K10" s="11"/>
      <c r="L10" s="7"/>
    </row>
    <row r="11" spans="1:12" s="6" customFormat="1">
      <c r="A11"/>
      <c r="B11" s="15"/>
      <c r="C11" s="24" t="s">
        <v>12</v>
      </c>
      <c r="D11" s="25">
        <v>78</v>
      </c>
      <c r="E11" s="25">
        <v>61</v>
      </c>
      <c r="F11" s="25">
        <v>58</v>
      </c>
      <c r="G11" s="25">
        <f t="shared" si="0"/>
        <v>197</v>
      </c>
      <c r="H11" s="29"/>
      <c r="I11" s="17"/>
      <c r="J11" s="11"/>
      <c r="K11" s="11"/>
      <c r="L11" s="7"/>
    </row>
    <row r="12" spans="1:12" s="6" customFormat="1">
      <c r="A12"/>
      <c r="B12" s="15"/>
      <c r="C12" s="24" t="s">
        <v>13</v>
      </c>
      <c r="D12" s="25">
        <v>77</v>
      </c>
      <c r="E12" s="25">
        <v>60</v>
      </c>
      <c r="F12" s="25">
        <v>91</v>
      </c>
      <c r="G12" s="25">
        <f t="shared" si="0"/>
        <v>228</v>
      </c>
      <c r="H12" s="29"/>
      <c r="I12" s="17"/>
      <c r="J12" s="11"/>
      <c r="K12" s="11"/>
      <c r="L12" s="7"/>
    </row>
    <row r="13" spans="1:12" s="6" customFormat="1">
      <c r="A13"/>
      <c r="B13" s="15"/>
      <c r="C13" s="24" t="s">
        <v>14</v>
      </c>
      <c r="D13" s="25">
        <v>53</v>
      </c>
      <c r="E13" s="25">
        <v>71</v>
      </c>
      <c r="F13" s="25">
        <v>64</v>
      </c>
      <c r="G13" s="25">
        <f t="shared" si="0"/>
        <v>188</v>
      </c>
      <c r="H13" s="29"/>
      <c r="I13" s="17"/>
      <c r="J13" s="11"/>
      <c r="K13" s="11"/>
      <c r="L13" s="7"/>
    </row>
    <row r="14" spans="1:12" s="6" customFormat="1">
      <c r="A14"/>
      <c r="B14" s="15"/>
      <c r="C14" s="24" t="s">
        <v>15</v>
      </c>
      <c r="D14" s="25">
        <v>69</v>
      </c>
      <c r="E14" s="25">
        <v>67</v>
      </c>
      <c r="F14" s="25">
        <v>55</v>
      </c>
      <c r="G14" s="25">
        <f t="shared" si="0"/>
        <v>191</v>
      </c>
      <c r="H14" s="29"/>
      <c r="I14" s="17"/>
      <c r="J14" s="11"/>
      <c r="K14" s="11"/>
      <c r="L14" s="7"/>
    </row>
    <row r="15" spans="1:12" s="6" customFormat="1">
      <c r="A15"/>
      <c r="B15" s="15"/>
      <c r="C15" s="24" t="s">
        <v>16</v>
      </c>
      <c r="D15" s="25">
        <v>81</v>
      </c>
      <c r="E15" s="25">
        <v>71</v>
      </c>
      <c r="F15" s="25">
        <v>69</v>
      </c>
      <c r="G15" s="25">
        <f t="shared" si="0"/>
        <v>221</v>
      </c>
      <c r="H15" s="29"/>
      <c r="I15" s="17"/>
      <c r="J15" s="11"/>
      <c r="K15" s="11"/>
      <c r="L15" s="7"/>
    </row>
    <row r="16" spans="1:12" s="6" customFormat="1">
      <c r="A16"/>
      <c r="B16" s="15"/>
      <c r="C16" s="24" t="s">
        <v>17</v>
      </c>
      <c r="D16" s="25">
        <v>92</v>
      </c>
      <c r="E16" s="25">
        <v>81</v>
      </c>
      <c r="F16" s="25">
        <v>71</v>
      </c>
      <c r="G16" s="25">
        <f t="shared" si="0"/>
        <v>244</v>
      </c>
      <c r="H16" s="29"/>
      <c r="I16" s="17"/>
      <c r="J16" s="11"/>
      <c r="K16" s="11"/>
      <c r="L16" s="7"/>
    </row>
    <row r="17" spans="1:12" s="6" customFormat="1">
      <c r="A17"/>
      <c r="B17" s="15"/>
      <c r="C17" s="24" t="s">
        <v>18</v>
      </c>
      <c r="D17" s="25">
        <v>48</v>
      </c>
      <c r="E17" s="25">
        <v>68</v>
      </c>
      <c r="F17" s="25">
        <v>87</v>
      </c>
      <c r="G17" s="25">
        <f t="shared" si="0"/>
        <v>203</v>
      </c>
      <c r="H17" s="29"/>
      <c r="I17" s="17"/>
      <c r="J17" s="11"/>
      <c r="K17" s="11"/>
      <c r="L17" s="7"/>
    </row>
    <row r="18" spans="1:12" s="6" customFormat="1">
      <c r="A18"/>
      <c r="B18" s="15"/>
      <c r="C18" s="24" t="s">
        <v>19</v>
      </c>
      <c r="D18" s="25">
        <v>68</v>
      </c>
      <c r="E18" s="25">
        <v>57</v>
      </c>
      <c r="F18" s="25">
        <v>92</v>
      </c>
      <c r="G18" s="25">
        <f t="shared" si="0"/>
        <v>217</v>
      </c>
      <c r="H18" s="29"/>
      <c r="I18" s="17"/>
      <c r="J18" s="11"/>
      <c r="K18" s="11"/>
      <c r="L18" s="7"/>
    </row>
    <row r="19" spans="1:12" s="6" customFormat="1">
      <c r="A19"/>
      <c r="B19" s="15"/>
      <c r="C19" s="21"/>
      <c r="D19" s="21"/>
      <c r="E19" s="21"/>
      <c r="F19" s="21"/>
      <c r="G19" s="21"/>
      <c r="H19" s="21"/>
      <c r="I19" s="17"/>
      <c r="J19" s="11"/>
      <c r="K19" s="11"/>
      <c r="L19" s="7"/>
    </row>
    <row r="20" spans="1:12" s="6" customFormat="1">
      <c r="A20"/>
      <c r="B20" s="15"/>
      <c r="C20" s="21"/>
      <c r="D20" s="21" t="s">
        <v>26</v>
      </c>
      <c r="E20" s="21"/>
      <c r="F20" s="21"/>
      <c r="G20" s="21"/>
      <c r="H20" s="21"/>
      <c r="I20" s="17"/>
      <c r="J20" s="11"/>
      <c r="K20" s="11"/>
      <c r="L20" s="7"/>
    </row>
    <row r="21" spans="1:12" s="6" customFormat="1" ht="14.25">
      <c r="A21"/>
      <c r="B21" s="15"/>
      <c r="C21" s="21"/>
      <c r="D21" s="23" t="s">
        <v>20</v>
      </c>
      <c r="E21" s="23" t="s">
        <v>9</v>
      </c>
      <c r="F21" s="21"/>
      <c r="G21" s="22"/>
      <c r="H21" s="21"/>
      <c r="I21" s="17"/>
      <c r="J21" s="11"/>
      <c r="K21" s="11"/>
      <c r="L21" s="7"/>
    </row>
    <row r="22" spans="1:12" s="6" customFormat="1">
      <c r="A22"/>
      <c r="B22" s="15"/>
      <c r="C22" s="21"/>
      <c r="D22" s="24">
        <v>0</v>
      </c>
      <c r="E22" s="27" t="s">
        <v>21</v>
      </c>
      <c r="F22" s="21"/>
      <c r="G22" s="21"/>
      <c r="H22" s="21"/>
      <c r="I22" s="17"/>
      <c r="J22" s="11"/>
      <c r="K22" s="11"/>
      <c r="L22" s="10"/>
    </row>
    <row r="23" spans="1:12" s="6" customFormat="1">
      <c r="A23"/>
      <c r="B23" s="15"/>
      <c r="C23" s="21"/>
      <c r="D23" s="24">
        <v>220</v>
      </c>
      <c r="E23" s="27" t="s">
        <v>22</v>
      </c>
      <c r="F23" s="21"/>
      <c r="G23" s="21"/>
      <c r="H23" s="21"/>
      <c r="I23" s="17"/>
      <c r="J23" s="19"/>
      <c r="K23" s="19"/>
    </row>
    <row r="24" spans="1:12" s="6" customFormat="1">
      <c r="A24"/>
      <c r="B24" s="15"/>
      <c r="C24" s="21"/>
      <c r="D24" s="24">
        <v>230</v>
      </c>
      <c r="E24" s="27" t="s">
        <v>23</v>
      </c>
      <c r="F24" s="21"/>
      <c r="G24" s="21"/>
      <c r="H24" s="21"/>
      <c r="I24" s="15"/>
      <c r="J24" s="16"/>
      <c r="K24" s="16"/>
    </row>
    <row r="25" spans="1:12" s="6" customFormat="1">
      <c r="A25"/>
      <c r="J25" s="9"/>
      <c r="K25" s="9"/>
    </row>
    <row r="26" spans="1:12" s="6" customFormat="1">
      <c r="A26"/>
      <c r="C26" s="12" t="s">
        <v>2</v>
      </c>
      <c r="D26" s="11"/>
      <c r="E26" s="9"/>
      <c r="F26" s="9"/>
      <c r="G26" s="9"/>
      <c r="H26" s="7"/>
      <c r="J26" s="9"/>
      <c r="K26" s="9"/>
    </row>
    <row r="27" spans="1:12" s="6" customFormat="1">
      <c r="A27"/>
      <c r="D27" s="11"/>
      <c r="E27" s="9"/>
      <c r="F27" s="9"/>
      <c r="G27" s="9"/>
      <c r="H27" s="7"/>
      <c r="J27" s="9"/>
      <c r="K27" s="9"/>
    </row>
    <row r="28" spans="1:12" s="6" customFormat="1">
      <c r="A28"/>
      <c r="B28" s="13" t="s">
        <v>3</v>
      </c>
      <c r="C28" s="23" t="s">
        <v>4</v>
      </c>
      <c r="D28" s="23" t="s">
        <v>5</v>
      </c>
      <c r="E28" s="23" t="s">
        <v>6</v>
      </c>
      <c r="F28" s="23" t="s">
        <v>7</v>
      </c>
      <c r="G28" s="23" t="s">
        <v>8</v>
      </c>
      <c r="H28" s="23" t="s">
        <v>9</v>
      </c>
      <c r="J28" s="9"/>
      <c r="K28" s="9"/>
    </row>
    <row r="29" spans="1:12" s="6" customFormat="1">
      <c r="A29"/>
      <c r="C29" s="24" t="s">
        <v>10</v>
      </c>
      <c r="D29" s="25">
        <v>88</v>
      </c>
      <c r="E29" s="25">
        <v>76</v>
      </c>
      <c r="F29" s="25">
        <v>61</v>
      </c>
      <c r="G29" s="25">
        <f t="shared" ref="G29:G38" si="1">SUM(D29:F29)</f>
        <v>225</v>
      </c>
      <c r="H29" s="26" t="str">
        <f>VLOOKUP(G29,$D$22:$E$24,2,1)</f>
        <v>Ｂ</v>
      </c>
      <c r="J29" s="9"/>
      <c r="K29" s="9"/>
    </row>
    <row r="30" spans="1:12" s="6" customFormat="1">
      <c r="A30"/>
      <c r="C30" s="24" t="s">
        <v>11</v>
      </c>
      <c r="D30" s="25">
        <v>67</v>
      </c>
      <c r="E30" s="25">
        <v>70</v>
      </c>
      <c r="F30" s="25">
        <v>71</v>
      </c>
      <c r="G30" s="25">
        <f t="shared" si="1"/>
        <v>208</v>
      </c>
      <c r="H30" s="26" t="str">
        <f t="shared" ref="H30:H38" si="2">VLOOKUP(G30,$D$22:$E$24,2,1)</f>
        <v>Ｃ</v>
      </c>
      <c r="J30" s="9"/>
      <c r="K30" s="9"/>
    </row>
    <row r="31" spans="1:12" s="6" customFormat="1">
      <c r="A31"/>
      <c r="C31" s="24" t="s">
        <v>12</v>
      </c>
      <c r="D31" s="25">
        <v>78</v>
      </c>
      <c r="E31" s="25">
        <v>61</v>
      </c>
      <c r="F31" s="25">
        <v>58</v>
      </c>
      <c r="G31" s="25">
        <f t="shared" si="1"/>
        <v>197</v>
      </c>
      <c r="H31" s="26" t="str">
        <f t="shared" si="2"/>
        <v>Ｃ</v>
      </c>
      <c r="J31" s="9"/>
      <c r="K31" s="9"/>
    </row>
    <row r="32" spans="1:12" s="6" customFormat="1">
      <c r="A32"/>
      <c r="C32" s="24" t="s">
        <v>13</v>
      </c>
      <c r="D32" s="25">
        <v>77</v>
      </c>
      <c r="E32" s="25">
        <v>60</v>
      </c>
      <c r="F32" s="25">
        <v>91</v>
      </c>
      <c r="G32" s="25">
        <f t="shared" si="1"/>
        <v>228</v>
      </c>
      <c r="H32" s="26" t="str">
        <f t="shared" si="2"/>
        <v>Ｂ</v>
      </c>
    </row>
    <row r="33" spans="1:8" s="6" customFormat="1">
      <c r="A33"/>
      <c r="C33" s="24" t="s">
        <v>14</v>
      </c>
      <c r="D33" s="25">
        <v>53</v>
      </c>
      <c r="E33" s="25">
        <v>71</v>
      </c>
      <c r="F33" s="25">
        <v>64</v>
      </c>
      <c r="G33" s="25">
        <f t="shared" si="1"/>
        <v>188</v>
      </c>
      <c r="H33" s="26" t="str">
        <f t="shared" si="2"/>
        <v>Ｃ</v>
      </c>
    </row>
    <row r="34" spans="1:8" s="6" customFormat="1">
      <c r="A34"/>
      <c r="C34" s="24" t="s">
        <v>15</v>
      </c>
      <c r="D34" s="25">
        <v>69</v>
      </c>
      <c r="E34" s="25">
        <v>67</v>
      </c>
      <c r="F34" s="25">
        <v>55</v>
      </c>
      <c r="G34" s="25">
        <f t="shared" si="1"/>
        <v>191</v>
      </c>
      <c r="H34" s="26" t="str">
        <f t="shared" si="2"/>
        <v>Ｃ</v>
      </c>
    </row>
    <row r="35" spans="1:8" s="6" customFormat="1">
      <c r="A35"/>
      <c r="C35" s="24" t="s">
        <v>16</v>
      </c>
      <c r="D35" s="25">
        <v>81</v>
      </c>
      <c r="E35" s="25">
        <v>71</v>
      </c>
      <c r="F35" s="25">
        <v>69</v>
      </c>
      <c r="G35" s="25">
        <f t="shared" si="1"/>
        <v>221</v>
      </c>
      <c r="H35" s="26" t="str">
        <f t="shared" si="2"/>
        <v>Ｂ</v>
      </c>
    </row>
    <row r="36" spans="1:8" s="6" customFormat="1">
      <c r="A36"/>
      <c r="C36" s="24" t="s">
        <v>17</v>
      </c>
      <c r="D36" s="25">
        <v>92</v>
      </c>
      <c r="E36" s="25">
        <v>81</v>
      </c>
      <c r="F36" s="25">
        <v>71</v>
      </c>
      <c r="G36" s="25">
        <f t="shared" si="1"/>
        <v>244</v>
      </c>
      <c r="H36" s="26" t="str">
        <f t="shared" si="2"/>
        <v>Ａ</v>
      </c>
    </row>
    <row r="37" spans="1:8" s="6" customFormat="1">
      <c r="A37"/>
      <c r="C37" s="24" t="s">
        <v>18</v>
      </c>
      <c r="D37" s="25">
        <v>48</v>
      </c>
      <c r="E37" s="25">
        <v>68</v>
      </c>
      <c r="F37" s="25">
        <v>87</v>
      </c>
      <c r="G37" s="25">
        <f t="shared" si="1"/>
        <v>203</v>
      </c>
      <c r="H37" s="26" t="str">
        <f t="shared" si="2"/>
        <v>Ｃ</v>
      </c>
    </row>
    <row r="38" spans="1:8" s="6" customFormat="1">
      <c r="A38"/>
      <c r="C38" s="24" t="s">
        <v>19</v>
      </c>
      <c r="D38" s="25">
        <v>68</v>
      </c>
      <c r="E38" s="25">
        <v>57</v>
      </c>
      <c r="F38" s="25">
        <v>92</v>
      </c>
      <c r="G38" s="25">
        <f t="shared" si="1"/>
        <v>217</v>
      </c>
      <c r="H38" s="26" t="str">
        <f t="shared" si="2"/>
        <v>Ｃ</v>
      </c>
    </row>
    <row r="39" spans="1:8" s="6" customFormat="1">
      <c r="A39"/>
      <c r="C39" s="9"/>
      <c r="D39" s="8"/>
      <c r="E39" s="14"/>
      <c r="F39" s="14"/>
      <c r="G39" s="9"/>
    </row>
    <row r="40" spans="1:8" s="6" customFormat="1">
      <c r="A40"/>
      <c r="C40" s="9"/>
      <c r="D40" s="21" t="s">
        <v>26</v>
      </c>
      <c r="E40" s="21"/>
      <c r="F40" s="9"/>
      <c r="G40" s="9"/>
    </row>
    <row r="41" spans="1:8" s="6" customFormat="1">
      <c r="A41"/>
      <c r="C41" s="9"/>
      <c r="D41" s="23" t="s">
        <v>20</v>
      </c>
      <c r="E41" s="23" t="s">
        <v>9</v>
      </c>
      <c r="F41" s="9"/>
      <c r="G41" s="9"/>
    </row>
    <row r="42" spans="1:8" s="6" customFormat="1">
      <c r="A42"/>
      <c r="D42" s="24">
        <v>0</v>
      </c>
      <c r="E42" s="27" t="s">
        <v>21</v>
      </c>
    </row>
    <row r="43" spans="1:8" s="6" customFormat="1">
      <c r="A43"/>
      <c r="D43" s="24">
        <v>220</v>
      </c>
      <c r="E43" s="27" t="s">
        <v>22</v>
      </c>
    </row>
    <row r="44" spans="1:8" s="6" customFormat="1">
      <c r="A44"/>
      <c r="D44" s="24">
        <v>230</v>
      </c>
      <c r="E44" s="27" t="s">
        <v>23</v>
      </c>
    </row>
    <row r="45" spans="1:8" s="6" customFormat="1">
      <c r="A45"/>
    </row>
    <row r="46" spans="1:8" s="6" customFormat="1">
      <c r="A46"/>
    </row>
    <row r="47" spans="1:8" s="6" customFormat="1">
      <c r="A47"/>
    </row>
    <row r="48" spans="1:8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  <row r="556" spans="1:1" s="6" customFormat="1">
      <c r="A556"/>
    </row>
    <row r="557" spans="1:1" s="6" customFormat="1">
      <c r="A557"/>
    </row>
    <row r="558" spans="1:1" s="6" customFormat="1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2"/>
  <sheetViews>
    <sheetView workbookViewId="0">
      <selection activeCell="B5" sqref="B5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29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24</v>
      </c>
      <c r="C2" s="32"/>
      <c r="D2" s="32"/>
      <c r="E2" s="33"/>
      <c r="F2" s="3" t="s">
        <v>1</v>
      </c>
      <c r="G2" s="30" t="s">
        <v>27</v>
      </c>
      <c r="H2" s="30"/>
      <c r="I2" s="30"/>
    </row>
    <row r="4" spans="1:12">
      <c r="F4" s="4"/>
      <c r="G4" s="5"/>
      <c r="H4" s="5"/>
      <c r="I4" s="5"/>
      <c r="J4" s="5"/>
      <c r="K4" s="5"/>
      <c r="L4" s="5"/>
    </row>
    <row r="5" spans="1:12">
      <c r="F5" s="4"/>
      <c r="G5" s="5"/>
      <c r="H5" s="5"/>
      <c r="I5" s="5"/>
      <c r="J5" s="5"/>
      <c r="K5" s="5"/>
      <c r="L5" s="5"/>
    </row>
    <row r="6" spans="1:12" ht="18.75">
      <c r="B6" s="1" t="s">
        <v>0</v>
      </c>
      <c r="C6" s="2" t="s">
        <v>25</v>
      </c>
    </row>
    <row r="7" spans="1:12" s="6" customFormat="1">
      <c r="A7"/>
      <c r="C7" s="28" t="s">
        <v>28</v>
      </c>
      <c r="D7" s="28"/>
      <c r="E7" s="28"/>
      <c r="F7" s="28"/>
      <c r="G7" s="28"/>
      <c r="H7" s="21"/>
      <c r="I7" s="21"/>
      <c r="J7" s="21"/>
      <c r="K7" s="18"/>
    </row>
    <row r="8" spans="1:12" s="6" customFormat="1">
      <c r="A8"/>
      <c r="B8" s="15"/>
      <c r="C8" s="23" t="s">
        <v>4</v>
      </c>
      <c r="D8" s="23" t="s">
        <v>5</v>
      </c>
      <c r="E8" s="23" t="s">
        <v>6</v>
      </c>
      <c r="F8" s="23" t="s">
        <v>7</v>
      </c>
      <c r="G8" s="23" t="s">
        <v>8</v>
      </c>
      <c r="H8" s="23" t="s">
        <v>9</v>
      </c>
      <c r="I8" s="19"/>
      <c r="J8" s="19"/>
      <c r="K8" s="19"/>
      <c r="L8" s="7"/>
    </row>
    <row r="9" spans="1:12" s="6" customFormat="1">
      <c r="A9"/>
      <c r="B9" s="15"/>
      <c r="C9" s="24" t="s">
        <v>10</v>
      </c>
      <c r="D9" s="25">
        <v>88</v>
      </c>
      <c r="E9" s="25">
        <v>76</v>
      </c>
      <c r="F9" s="25">
        <v>61</v>
      </c>
      <c r="G9" s="25">
        <f t="shared" ref="G9:G18" si="0">SUM(D9:F9)</f>
        <v>225</v>
      </c>
      <c r="H9" s="29" t="str">
        <f>VLOOKUP(G9,$D$22:$E$24,2,1)</f>
        <v>Ｂ</v>
      </c>
      <c r="I9" s="17"/>
      <c r="J9" s="20"/>
      <c r="K9" s="20"/>
      <c r="L9" s="7"/>
    </row>
    <row r="10" spans="1:12" s="6" customFormat="1">
      <c r="A10"/>
      <c r="B10" s="15"/>
      <c r="C10" s="24" t="s">
        <v>11</v>
      </c>
      <c r="D10" s="25">
        <v>67</v>
      </c>
      <c r="E10" s="25">
        <v>70</v>
      </c>
      <c r="F10" s="25">
        <v>71</v>
      </c>
      <c r="G10" s="25">
        <f t="shared" si="0"/>
        <v>208</v>
      </c>
      <c r="H10" s="29" t="str">
        <f t="shared" ref="H10:H18" si="1">VLOOKUP(G10,$D$22:$E$24,2,1)</f>
        <v>Ｃ</v>
      </c>
      <c r="I10" s="17"/>
      <c r="J10" s="11"/>
      <c r="K10" s="11"/>
      <c r="L10" s="7"/>
    </row>
    <row r="11" spans="1:12" s="6" customFormat="1">
      <c r="A11"/>
      <c r="B11" s="15"/>
      <c r="C11" s="24" t="s">
        <v>12</v>
      </c>
      <c r="D11" s="25">
        <v>78</v>
      </c>
      <c r="E11" s="25">
        <v>61</v>
      </c>
      <c r="F11" s="25">
        <v>58</v>
      </c>
      <c r="G11" s="25">
        <f t="shared" si="0"/>
        <v>197</v>
      </c>
      <c r="H11" s="29" t="str">
        <f t="shared" si="1"/>
        <v>Ｃ</v>
      </c>
      <c r="I11" s="17"/>
      <c r="J11" s="11"/>
      <c r="K11" s="11"/>
      <c r="L11" s="7"/>
    </row>
    <row r="12" spans="1:12" s="6" customFormat="1">
      <c r="A12"/>
      <c r="B12" s="15"/>
      <c r="C12" s="24" t="s">
        <v>13</v>
      </c>
      <c r="D12" s="25">
        <v>77</v>
      </c>
      <c r="E12" s="25">
        <v>60</v>
      </c>
      <c r="F12" s="25">
        <v>91</v>
      </c>
      <c r="G12" s="25">
        <f t="shared" si="0"/>
        <v>228</v>
      </c>
      <c r="H12" s="29" t="str">
        <f t="shared" si="1"/>
        <v>Ｂ</v>
      </c>
      <c r="I12" s="17"/>
      <c r="J12" s="11"/>
      <c r="K12" s="11"/>
      <c r="L12" s="7"/>
    </row>
    <row r="13" spans="1:12" s="6" customFormat="1">
      <c r="A13"/>
      <c r="B13" s="15"/>
      <c r="C13" s="24" t="s">
        <v>14</v>
      </c>
      <c r="D13" s="25">
        <v>53</v>
      </c>
      <c r="E13" s="25">
        <v>71</v>
      </c>
      <c r="F13" s="25">
        <v>64</v>
      </c>
      <c r="G13" s="25">
        <f t="shared" si="0"/>
        <v>188</v>
      </c>
      <c r="H13" s="29" t="str">
        <f t="shared" si="1"/>
        <v>Ｃ</v>
      </c>
      <c r="I13" s="17"/>
      <c r="J13" s="11"/>
      <c r="K13" s="11"/>
      <c r="L13" s="7"/>
    </row>
    <row r="14" spans="1:12" s="6" customFormat="1">
      <c r="A14"/>
      <c r="B14" s="15"/>
      <c r="C14" s="24" t="s">
        <v>15</v>
      </c>
      <c r="D14" s="25">
        <v>69</v>
      </c>
      <c r="E14" s="25">
        <v>67</v>
      </c>
      <c r="F14" s="25">
        <v>55</v>
      </c>
      <c r="G14" s="25">
        <f t="shared" si="0"/>
        <v>191</v>
      </c>
      <c r="H14" s="29" t="str">
        <f t="shared" si="1"/>
        <v>Ｃ</v>
      </c>
      <c r="I14" s="17"/>
      <c r="J14" s="11"/>
      <c r="K14" s="11"/>
      <c r="L14" s="7"/>
    </row>
    <row r="15" spans="1:12" s="6" customFormat="1">
      <c r="A15"/>
      <c r="B15" s="15"/>
      <c r="C15" s="24" t="s">
        <v>16</v>
      </c>
      <c r="D15" s="25">
        <v>81</v>
      </c>
      <c r="E15" s="25">
        <v>71</v>
      </c>
      <c r="F15" s="25">
        <v>69</v>
      </c>
      <c r="G15" s="25">
        <f t="shared" si="0"/>
        <v>221</v>
      </c>
      <c r="H15" s="29" t="str">
        <f t="shared" si="1"/>
        <v>Ｂ</v>
      </c>
      <c r="I15" s="17"/>
      <c r="J15" s="11"/>
      <c r="K15" s="11"/>
      <c r="L15" s="7"/>
    </row>
    <row r="16" spans="1:12" s="6" customFormat="1">
      <c r="A16"/>
      <c r="B16" s="15"/>
      <c r="C16" s="24" t="s">
        <v>17</v>
      </c>
      <c r="D16" s="25">
        <v>92</v>
      </c>
      <c r="E16" s="25">
        <v>81</v>
      </c>
      <c r="F16" s="25">
        <v>71</v>
      </c>
      <c r="G16" s="25">
        <f t="shared" si="0"/>
        <v>244</v>
      </c>
      <c r="H16" s="29" t="str">
        <f t="shared" si="1"/>
        <v>Ａ</v>
      </c>
      <c r="I16" s="17"/>
      <c r="J16" s="11"/>
      <c r="K16" s="11"/>
      <c r="L16" s="7"/>
    </row>
    <row r="17" spans="1:12" s="6" customFormat="1">
      <c r="A17"/>
      <c r="B17" s="15"/>
      <c r="C17" s="24" t="s">
        <v>18</v>
      </c>
      <c r="D17" s="25">
        <v>48</v>
      </c>
      <c r="E17" s="25">
        <v>68</v>
      </c>
      <c r="F17" s="25">
        <v>87</v>
      </c>
      <c r="G17" s="25">
        <f t="shared" si="0"/>
        <v>203</v>
      </c>
      <c r="H17" s="29" t="str">
        <f t="shared" si="1"/>
        <v>Ｃ</v>
      </c>
      <c r="I17" s="17"/>
      <c r="J17" s="11"/>
      <c r="K17" s="11"/>
      <c r="L17" s="7"/>
    </row>
    <row r="18" spans="1:12" s="6" customFormat="1">
      <c r="A18"/>
      <c r="B18" s="15"/>
      <c r="C18" s="24" t="s">
        <v>19</v>
      </c>
      <c r="D18" s="25">
        <v>68</v>
      </c>
      <c r="E18" s="25">
        <v>57</v>
      </c>
      <c r="F18" s="25">
        <v>92</v>
      </c>
      <c r="G18" s="25">
        <f t="shared" si="0"/>
        <v>217</v>
      </c>
      <c r="H18" s="29" t="str">
        <f t="shared" si="1"/>
        <v>Ｃ</v>
      </c>
      <c r="I18" s="17"/>
      <c r="J18" s="11"/>
      <c r="K18" s="11"/>
      <c r="L18" s="7"/>
    </row>
    <row r="19" spans="1:12" s="6" customFormat="1">
      <c r="A19"/>
      <c r="B19" s="15"/>
      <c r="C19" s="21"/>
      <c r="D19" s="21"/>
      <c r="E19" s="21"/>
      <c r="F19" s="21"/>
      <c r="G19" s="21"/>
      <c r="H19" s="21"/>
      <c r="I19" s="17"/>
      <c r="J19" s="11"/>
      <c r="K19" s="11"/>
      <c r="L19" s="7"/>
    </row>
    <row r="20" spans="1:12" s="6" customFormat="1">
      <c r="A20"/>
      <c r="B20" s="15"/>
      <c r="C20" s="21"/>
      <c r="D20" s="21" t="s">
        <v>26</v>
      </c>
      <c r="E20" s="21"/>
      <c r="F20" s="21"/>
      <c r="G20" s="21"/>
      <c r="H20" s="21"/>
      <c r="I20" s="17"/>
      <c r="J20" s="11"/>
      <c r="K20" s="11"/>
      <c r="L20" s="7"/>
    </row>
    <row r="21" spans="1:12" s="6" customFormat="1" ht="14.25">
      <c r="A21"/>
      <c r="B21" s="15"/>
      <c r="C21" s="21"/>
      <c r="D21" s="23" t="s">
        <v>20</v>
      </c>
      <c r="E21" s="23" t="s">
        <v>9</v>
      </c>
      <c r="F21" s="21"/>
      <c r="G21" s="22"/>
      <c r="H21" s="21"/>
      <c r="I21" s="17"/>
      <c r="J21" s="11"/>
      <c r="K21" s="11"/>
      <c r="L21" s="7"/>
    </row>
    <row r="22" spans="1:12" s="6" customFormat="1">
      <c r="A22"/>
      <c r="B22" s="15"/>
      <c r="C22" s="21"/>
      <c r="D22" s="24">
        <v>0</v>
      </c>
      <c r="E22" s="27" t="s">
        <v>21</v>
      </c>
      <c r="F22" s="21"/>
      <c r="G22" s="21"/>
      <c r="H22" s="21"/>
      <c r="I22" s="17"/>
      <c r="J22" s="11"/>
      <c r="K22" s="11"/>
      <c r="L22" s="10"/>
    </row>
    <row r="23" spans="1:12" s="6" customFormat="1">
      <c r="A23"/>
      <c r="B23" s="15"/>
      <c r="C23" s="21"/>
      <c r="D23" s="24">
        <v>220</v>
      </c>
      <c r="E23" s="27" t="s">
        <v>22</v>
      </c>
      <c r="F23" s="21"/>
      <c r="G23" s="21"/>
      <c r="H23" s="21"/>
      <c r="I23" s="17"/>
      <c r="J23" s="19"/>
      <c r="K23" s="19"/>
    </row>
    <row r="24" spans="1:12" s="6" customFormat="1">
      <c r="A24"/>
      <c r="B24" s="15"/>
      <c r="C24" s="21"/>
      <c r="D24" s="24">
        <v>230</v>
      </c>
      <c r="E24" s="27" t="s">
        <v>23</v>
      </c>
      <c r="F24" s="21"/>
      <c r="G24" s="21"/>
      <c r="H24" s="21"/>
      <c r="I24" s="15"/>
      <c r="J24" s="16"/>
      <c r="K24" s="16"/>
    </row>
    <row r="25" spans="1:12" s="6" customFormat="1">
      <c r="A25"/>
      <c r="J25" s="9"/>
      <c r="K25" s="9"/>
    </row>
    <row r="26" spans="1:12" s="6" customFormat="1">
      <c r="A26"/>
    </row>
    <row r="27" spans="1:12" s="6" customFormat="1">
      <c r="A27"/>
    </row>
    <row r="28" spans="1:12" s="6" customFormat="1">
      <c r="A28"/>
    </row>
    <row r="29" spans="1:12" s="6" customFormat="1">
      <c r="A29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2013-02-16T06:28:41Z</dcterms:modified>
</cp:coreProperties>
</file>