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48" i="1" l="1"/>
  <c r="G208" i="1"/>
  <c r="G206" i="1"/>
  <c r="G203" i="1"/>
  <c r="G182" i="1"/>
  <c r="G181" i="1"/>
  <c r="G160" i="1"/>
  <c r="G161" i="1"/>
  <c r="E140" i="1"/>
  <c r="E137" i="1"/>
  <c r="G137" i="1" s="1"/>
  <c r="F140" i="1"/>
  <c r="F137" i="1"/>
  <c r="F141" i="1" s="1"/>
  <c r="G135" i="1"/>
  <c r="G136" i="1"/>
  <c r="G138" i="1"/>
  <c r="G139" i="1"/>
  <c r="G140" i="1"/>
  <c r="G104" i="1"/>
  <c r="D108" i="1"/>
  <c r="G105" i="1"/>
  <c r="G106" i="1"/>
  <c r="G107" i="1"/>
  <c r="E108" i="1"/>
  <c r="F108" i="1"/>
  <c r="G86" i="1"/>
  <c r="G87" i="1"/>
  <c r="G89" i="1"/>
  <c r="G108" i="1" l="1"/>
  <c r="E141" i="1"/>
  <c r="G141" i="1" s="1"/>
</calcChain>
</file>

<file path=xl/comments1.xml><?xml version="1.0" encoding="utf-8"?>
<comments xmlns="http://schemas.openxmlformats.org/spreadsheetml/2006/main">
  <authors>
    <author>根津良彦</author>
  </authors>
  <commentList>
    <comment ref="G48" authorId="0">
      <text>
        <r>
          <rPr>
            <b/>
            <sz val="11"/>
            <color indexed="81"/>
            <rFont val="ＭＳ Ｐゴシック"/>
            <family val="3"/>
            <charset val="128"/>
          </rPr>
          <t>=SUM(C48:F48)</t>
        </r>
      </text>
    </comment>
    <comment ref="G86" authorId="0">
      <text>
        <r>
          <rPr>
            <b/>
            <sz val="11"/>
            <color indexed="81"/>
            <rFont val="ＭＳ Ｐゴシック"/>
            <family val="3"/>
            <charset val="128"/>
          </rPr>
          <t>=SUM(C85:C89)</t>
        </r>
      </text>
    </comment>
    <comment ref="G87" authorId="0">
      <text>
        <r>
          <rPr>
            <b/>
            <sz val="11"/>
            <color indexed="81"/>
            <rFont val="ＭＳ Ｐゴシック"/>
            <family val="3"/>
            <charset val="128"/>
          </rPr>
          <t>=SUM(D85:D89)</t>
        </r>
      </text>
    </comment>
    <comment ref="G89" authorId="0">
      <text>
        <r>
          <rPr>
            <b/>
            <sz val="11"/>
            <color indexed="81"/>
            <rFont val="ＭＳ Ｐゴシック"/>
            <family val="3"/>
            <charset val="128"/>
          </rPr>
          <t>=SUM(G86:G87)</t>
        </r>
      </text>
    </comment>
    <comment ref="G104" authorId="0">
      <text>
        <r>
          <rPr>
            <b/>
            <sz val="11"/>
            <color indexed="81"/>
            <rFont val="ＭＳ Ｐゴシック"/>
            <family val="3"/>
            <charset val="128"/>
          </rPr>
          <t>=SUM(D104:F104)</t>
        </r>
        <r>
          <rPr>
            <b/>
            <sz val="10"/>
            <color indexed="81"/>
            <rFont val="ＭＳ Ｐゴシック"/>
            <family val="3"/>
            <charset val="128"/>
          </rPr>
          <t xml:space="preserve">
</t>
        </r>
        <r>
          <rPr>
            <sz val="10"/>
            <color indexed="81"/>
            <rFont val="ＭＳ Ｐゴシック"/>
            <family val="3"/>
            <charset val="128"/>
          </rPr>
          <t>下にドラッグしてコピーします</t>
        </r>
      </text>
    </comment>
    <comment ref="D108" authorId="0">
      <text>
        <r>
          <rPr>
            <sz val="11"/>
            <color indexed="81"/>
            <rFont val="ＭＳ Ｐゴシック"/>
            <family val="3"/>
            <charset val="128"/>
          </rPr>
          <t xml:space="preserve">計算式
=SUM(D104:D107)
【考え方】
</t>
        </r>
        <r>
          <rPr>
            <b/>
            <sz val="11"/>
            <color indexed="81"/>
            <rFont val="ＭＳ Ｐゴシック"/>
            <family val="3"/>
            <charset val="128"/>
          </rPr>
          <t>D１０８　</t>
        </r>
        <r>
          <rPr>
            <sz val="11"/>
            <color indexed="81"/>
            <rFont val="ＭＳ Ｐゴシック"/>
            <family val="3"/>
            <charset val="128"/>
          </rPr>
          <t>に設定した式とは
「この位置に対して、上４つにあるセルを足しなさい」
だから、横にドラッグすればコピーされたそれぞれのセルの位置でも正しいセルの位置を計算する結果となります。</t>
        </r>
        <r>
          <rPr>
            <sz val="10"/>
            <color indexed="81"/>
            <rFont val="ＭＳ Ｐゴシック"/>
            <family val="3"/>
            <charset val="128"/>
          </rPr>
          <t xml:space="preserve">
</t>
        </r>
      </text>
    </comment>
    <comment ref="G135" authorId="0">
      <text>
        <r>
          <rPr>
            <b/>
            <sz val="10"/>
            <color indexed="81"/>
            <rFont val="ＭＳ Ｐゴシック"/>
            <family val="3"/>
            <charset val="128"/>
          </rPr>
          <t xml:space="preserve">=SUM(E135:F135)
</t>
        </r>
        <r>
          <rPr>
            <sz val="10"/>
            <color indexed="81"/>
            <rFont val="ＭＳ Ｐゴシック"/>
            <family val="3"/>
            <charset val="128"/>
          </rPr>
          <t>下にドラッグしてコピーします</t>
        </r>
      </text>
    </comment>
    <comment ref="E137" authorId="0">
      <text>
        <r>
          <rPr>
            <b/>
            <sz val="11"/>
            <color indexed="81"/>
            <rFont val="ＭＳ Ｐゴシック"/>
            <family val="3"/>
            <charset val="128"/>
          </rPr>
          <t>=SUM(E135:E136)</t>
        </r>
      </text>
    </comment>
    <comment ref="E140" authorId="0">
      <text>
        <r>
          <rPr>
            <b/>
            <sz val="11"/>
            <color indexed="81"/>
            <rFont val="ＭＳ Ｐゴシック"/>
            <family val="3"/>
            <charset val="128"/>
          </rPr>
          <t>=SUM(E138:E139)</t>
        </r>
      </text>
    </comment>
    <comment ref="E141" authorId="0">
      <text>
        <r>
          <rPr>
            <b/>
            <sz val="11"/>
            <color indexed="81"/>
            <rFont val="ＭＳ Ｐゴシック"/>
            <family val="3"/>
            <charset val="128"/>
          </rPr>
          <t xml:space="preserve">=SUM(E140,E137)
</t>
        </r>
        <r>
          <rPr>
            <sz val="11"/>
            <color indexed="81"/>
            <rFont val="ＭＳ Ｐゴシック"/>
            <family val="3"/>
            <charset val="128"/>
          </rPr>
          <t>この位置で「</t>
        </r>
        <r>
          <rPr>
            <sz val="11"/>
            <color indexed="10"/>
            <rFont val="ＭＳ Ｐゴシック"/>
            <family val="3"/>
            <charset val="128"/>
          </rPr>
          <t>Σ</t>
        </r>
        <r>
          <rPr>
            <sz val="11"/>
            <color indexed="81"/>
            <rFont val="ＭＳ Ｐゴシック"/>
            <family val="3"/>
            <charset val="128"/>
          </rPr>
          <t>」ボタンをクリックすると、
「東京計」「大阪計」のセル位置を選択します。
｛Enter}で確定して、</t>
        </r>
        <r>
          <rPr>
            <b/>
            <sz val="11"/>
            <color indexed="10"/>
            <rFont val="ＭＳ Ｐゴシック"/>
            <family val="3"/>
            <charset val="128"/>
          </rPr>
          <t>右に「２月」まで一つコピーします。</t>
        </r>
      </text>
    </comment>
    <comment ref="G160" authorId="0">
      <text>
        <r>
          <rPr>
            <b/>
            <sz val="11"/>
            <color indexed="81"/>
            <rFont val="ＭＳ Ｐゴシック"/>
            <family val="3"/>
            <charset val="128"/>
          </rPr>
          <t>=SUM(C157</t>
        </r>
        <r>
          <rPr>
            <b/>
            <sz val="11"/>
            <color indexed="10"/>
            <rFont val="ＭＳ Ｐゴシック"/>
            <family val="3"/>
            <charset val="128"/>
          </rPr>
          <t>,</t>
        </r>
        <r>
          <rPr>
            <b/>
            <sz val="11"/>
            <color indexed="81"/>
            <rFont val="ＭＳ Ｐゴシック"/>
            <family val="3"/>
            <charset val="128"/>
          </rPr>
          <t>E157</t>
        </r>
        <r>
          <rPr>
            <b/>
            <sz val="11"/>
            <color indexed="10"/>
            <rFont val="ＭＳ Ｐゴシック"/>
            <family val="3"/>
            <charset val="128"/>
          </rPr>
          <t>,</t>
        </r>
        <r>
          <rPr>
            <b/>
            <sz val="11"/>
            <color indexed="81"/>
            <rFont val="ＭＳ Ｐゴシック"/>
            <family val="3"/>
            <charset val="128"/>
          </rPr>
          <t>G157)</t>
        </r>
      </text>
    </comment>
    <comment ref="G161" authorId="0">
      <text>
        <r>
          <rPr>
            <b/>
            <sz val="11"/>
            <color indexed="81"/>
            <rFont val="ＭＳ Ｐゴシック"/>
            <family val="3"/>
            <charset val="128"/>
          </rPr>
          <t>=SUM(D157</t>
        </r>
        <r>
          <rPr>
            <b/>
            <sz val="11"/>
            <color indexed="10"/>
            <rFont val="ＭＳ Ｐゴシック"/>
            <family val="3"/>
            <charset val="128"/>
          </rPr>
          <t>,</t>
        </r>
        <r>
          <rPr>
            <b/>
            <sz val="11"/>
            <color indexed="81"/>
            <rFont val="ＭＳ Ｐゴシック"/>
            <family val="3"/>
            <charset val="128"/>
          </rPr>
          <t>F157)</t>
        </r>
      </text>
    </comment>
    <comment ref="G181" authorId="0">
      <text>
        <r>
          <rPr>
            <b/>
            <sz val="11"/>
            <color indexed="81"/>
            <rFont val="ＭＳ Ｐゴシック"/>
            <family val="3"/>
            <charset val="128"/>
          </rPr>
          <t>=SUM(C176</t>
        </r>
        <r>
          <rPr>
            <b/>
            <sz val="11"/>
            <color indexed="12"/>
            <rFont val="ＭＳ Ｐゴシック"/>
            <family val="3"/>
            <charset val="128"/>
          </rPr>
          <t>:</t>
        </r>
        <r>
          <rPr>
            <b/>
            <sz val="11"/>
            <color indexed="81"/>
            <rFont val="ＭＳ Ｐゴシック"/>
            <family val="3"/>
            <charset val="128"/>
          </rPr>
          <t>C178</t>
        </r>
        <r>
          <rPr>
            <b/>
            <sz val="11"/>
            <color indexed="10"/>
            <rFont val="ＭＳ Ｐゴシック"/>
            <family val="3"/>
            <charset val="128"/>
          </rPr>
          <t>,</t>
        </r>
        <r>
          <rPr>
            <b/>
            <sz val="11"/>
            <color indexed="81"/>
            <rFont val="ＭＳ Ｐゴシック"/>
            <family val="3"/>
            <charset val="128"/>
          </rPr>
          <t>E176:E178</t>
        </r>
        <r>
          <rPr>
            <b/>
            <sz val="11"/>
            <color indexed="10"/>
            <rFont val="ＭＳ Ｐゴシック"/>
            <family val="3"/>
            <charset val="128"/>
          </rPr>
          <t>,</t>
        </r>
        <r>
          <rPr>
            <b/>
            <sz val="11"/>
            <color indexed="81"/>
            <rFont val="ＭＳ Ｐゴシック"/>
            <family val="3"/>
            <charset val="128"/>
          </rPr>
          <t>G176:G178)</t>
        </r>
      </text>
    </comment>
    <comment ref="G182" authorId="0">
      <text>
        <r>
          <rPr>
            <b/>
            <sz val="11"/>
            <color indexed="81"/>
            <rFont val="ＭＳ Ｐゴシック"/>
            <family val="3"/>
            <charset val="128"/>
          </rPr>
          <t>=SUM(D176:D178</t>
        </r>
        <r>
          <rPr>
            <b/>
            <sz val="11"/>
            <color indexed="10"/>
            <rFont val="ＭＳ Ｐゴシック"/>
            <family val="3"/>
            <charset val="128"/>
          </rPr>
          <t>,</t>
        </r>
        <r>
          <rPr>
            <b/>
            <sz val="11"/>
            <color indexed="81"/>
            <rFont val="ＭＳ Ｐゴシック"/>
            <family val="3"/>
            <charset val="128"/>
          </rPr>
          <t>F176:F178)</t>
        </r>
      </text>
    </comment>
    <comment ref="G203" authorId="0">
      <text>
        <r>
          <rPr>
            <b/>
            <sz val="11"/>
            <color indexed="81"/>
            <rFont val="ＭＳ Ｐゴシック"/>
            <family val="3"/>
            <charset val="128"/>
          </rPr>
          <t>=SUM(D197:E201)</t>
        </r>
      </text>
    </comment>
    <comment ref="G206" authorId="0">
      <text>
        <r>
          <rPr>
            <b/>
            <sz val="11"/>
            <color indexed="81"/>
            <rFont val="ＭＳ Ｐゴシック"/>
            <family val="3"/>
            <charset val="128"/>
          </rPr>
          <t>=SUM(D197:G197,D199:G200)</t>
        </r>
      </text>
    </comment>
    <comment ref="G208" authorId="0">
      <text>
        <r>
          <rPr>
            <b/>
            <sz val="11"/>
            <color indexed="81"/>
            <rFont val="ＭＳ Ｐゴシック"/>
            <family val="3"/>
            <charset val="128"/>
          </rPr>
          <t>=SUM(D197:G201)</t>
        </r>
      </text>
    </comment>
  </commentList>
</comments>
</file>

<file path=xl/sharedStrings.xml><?xml version="1.0" encoding="utf-8"?>
<sst xmlns="http://schemas.openxmlformats.org/spreadsheetml/2006/main" count="162" uniqueCount="86">
  <si>
    <t>左のように作成してみましょう</t>
    <rPh sb="5" eb="7">
      <t>サクセイ</t>
    </rPh>
    <phoneticPr fontId="2"/>
  </si>
  <si>
    <t>《方法》</t>
    <rPh sb="1" eb="3">
      <t>ホウホウ</t>
    </rPh>
    <phoneticPr fontId="2"/>
  </si>
  <si>
    <t>と言う命令を与えた事になります。</t>
    <rPh sb="1" eb="2">
      <t>イ</t>
    </rPh>
    <rPh sb="3" eb="5">
      <t>メイレイ</t>
    </rPh>
    <rPh sb="6" eb="7">
      <t>アタ</t>
    </rPh>
    <rPh sb="9" eb="10">
      <t>コト</t>
    </rPh>
    <phoneticPr fontId="2"/>
  </si>
  <si>
    <r>
      <t>■</t>
    </r>
    <r>
      <rPr>
        <sz val="11"/>
        <rFont val="ＭＳ Ｐゴシック"/>
        <family val="3"/>
        <charset val="128"/>
      </rPr>
      <t>の合計</t>
    </r>
    <rPh sb="2" eb="4">
      <t>ゴウケイ</t>
    </rPh>
    <phoneticPr fontId="2"/>
  </si>
  <si>
    <t>ここで計算</t>
    <rPh sb="3" eb="5">
      <t>ケイサン</t>
    </rPh>
    <phoneticPr fontId="2"/>
  </si>
  <si>
    <t>全合計</t>
    <rPh sb="0" eb="1">
      <t>ゼン</t>
    </rPh>
    <rPh sb="1" eb="3">
      <t>ゴウケイ</t>
    </rPh>
    <phoneticPr fontId="2"/>
  </si>
  <si>
    <t>１月</t>
    <rPh sb="1" eb="2">
      <t>ツキ</t>
    </rPh>
    <phoneticPr fontId="2"/>
  </si>
  <si>
    <t>２月</t>
  </si>
  <si>
    <t>３月</t>
  </si>
  <si>
    <t>合計</t>
    <rPh sb="0" eb="2">
      <t>ゴウケイ</t>
    </rPh>
    <phoneticPr fontId="2"/>
  </si>
  <si>
    <t>東京</t>
    <rPh sb="0" eb="2">
      <t>トウキョウ</t>
    </rPh>
    <phoneticPr fontId="2"/>
  </si>
  <si>
    <t>大阪</t>
    <rPh sb="0" eb="2">
      <t>オオサカ</t>
    </rPh>
    <phoneticPr fontId="2"/>
  </si>
  <si>
    <t>福岡</t>
    <rPh sb="0" eb="2">
      <t>フクオカ</t>
    </rPh>
    <phoneticPr fontId="2"/>
  </si>
  <si>
    <t>札幌</t>
    <rPh sb="0" eb="2">
      <t>サッポロ</t>
    </rPh>
    <phoneticPr fontId="2"/>
  </si>
  <si>
    <t>地区別売上表（単位：千円）</t>
    <rPh sb="0" eb="2">
      <t>チク</t>
    </rPh>
    <rPh sb="2" eb="3">
      <t>ベツ</t>
    </rPh>
    <rPh sb="3" eb="5">
      <t>ウリアゲ</t>
    </rPh>
    <rPh sb="5" eb="6">
      <t>ヒョウ</t>
    </rPh>
    <rPh sb="7" eb="9">
      <t>タンイ</t>
    </rPh>
    <rPh sb="10" eb="12">
      <t>センエン</t>
    </rPh>
    <phoneticPr fontId="2"/>
  </si>
  <si>
    <t>よくある集計表ですね。</t>
    <rPh sb="4" eb="6">
      <t>シュウケイ</t>
    </rPh>
    <rPh sb="6" eb="7">
      <t>ヒョウ</t>
    </rPh>
    <phoneticPr fontId="2"/>
  </si>
  <si>
    <t>全ての位置に計算式を設定する必要はありません。</t>
    <rPh sb="0" eb="1">
      <t>スベ</t>
    </rPh>
    <rPh sb="3" eb="5">
      <t>イチ</t>
    </rPh>
    <rPh sb="6" eb="8">
      <t>ケイサン</t>
    </rPh>
    <rPh sb="8" eb="9">
      <t>シキ</t>
    </rPh>
    <rPh sb="10" eb="12">
      <t>セッテイ</t>
    </rPh>
    <rPh sb="14" eb="16">
      <t>ヒツヨウ</t>
    </rPh>
    <phoneticPr fontId="2"/>
  </si>
  <si>
    <t>東京支社</t>
    <rPh sb="0" eb="2">
      <t>トウキョウ</t>
    </rPh>
    <rPh sb="2" eb="4">
      <t>シシャ</t>
    </rPh>
    <phoneticPr fontId="2"/>
  </si>
  <si>
    <t>A事業部</t>
    <rPh sb="1" eb="3">
      <t>ジギョウ</t>
    </rPh>
    <rPh sb="3" eb="4">
      <t>ブ</t>
    </rPh>
    <phoneticPr fontId="2"/>
  </si>
  <si>
    <t>B事業部</t>
    <rPh sb="1" eb="3">
      <t>ジギョウ</t>
    </rPh>
    <rPh sb="3" eb="4">
      <t>ブ</t>
    </rPh>
    <phoneticPr fontId="2"/>
  </si>
  <si>
    <t>東京計</t>
    <rPh sb="0" eb="2">
      <t>トウキョウ</t>
    </rPh>
    <rPh sb="2" eb="3">
      <t>ケイ</t>
    </rPh>
    <phoneticPr fontId="2"/>
  </si>
  <si>
    <t>大阪支社</t>
    <rPh sb="0" eb="2">
      <t>オオサカ</t>
    </rPh>
    <rPh sb="2" eb="4">
      <t>シシャ</t>
    </rPh>
    <phoneticPr fontId="2"/>
  </si>
  <si>
    <t>大阪計</t>
    <rPh sb="0" eb="2">
      <t>オオサカ</t>
    </rPh>
    <rPh sb="2" eb="3">
      <t>ケイ</t>
    </rPh>
    <phoneticPr fontId="2"/>
  </si>
  <si>
    <t>全社合計</t>
    <rPh sb="0" eb="2">
      <t>ゼンシャ</t>
    </rPh>
    <rPh sb="2" eb="4">
      <t>ゴウケイ</t>
    </rPh>
    <phoneticPr fontId="2"/>
  </si>
  <si>
    <t>地区</t>
    <rPh sb="0" eb="2">
      <t>チク</t>
    </rPh>
    <phoneticPr fontId="2"/>
  </si>
  <si>
    <r>
      <t>■</t>
    </r>
    <r>
      <rPr>
        <sz val="11"/>
        <rFont val="ＭＳ Ｐゴシック"/>
        <family val="3"/>
        <charset val="128"/>
      </rPr>
      <t>に計算式を設定しましょう</t>
    </r>
    <rPh sb="2" eb="4">
      <t>ケイサン</t>
    </rPh>
    <rPh sb="4" eb="5">
      <t>シキ</t>
    </rPh>
    <rPh sb="6" eb="8">
      <t>セッテイ</t>
    </rPh>
    <phoneticPr fontId="2"/>
  </si>
  <si>
    <t>①「計算式」のコピーを効率良く使用しましょう。</t>
    <rPh sb="2" eb="4">
      <t>ケイサン</t>
    </rPh>
    <rPh sb="4" eb="5">
      <t>シキ</t>
    </rPh>
    <rPh sb="11" eb="13">
      <t>コウリツ</t>
    </rPh>
    <rPh sb="13" eb="14">
      <t>ヨ</t>
    </rPh>
    <rPh sb="15" eb="17">
      <t>シヨウ</t>
    </rPh>
    <phoneticPr fontId="2"/>
  </si>
  <si>
    <t>この「Σ」ボタンで可能な計算は</t>
    <rPh sb="9" eb="11">
      <t>カノウ</t>
    </rPh>
    <rPh sb="12" eb="14">
      <t>ケイサン</t>
    </rPh>
    <phoneticPr fontId="2"/>
  </si>
  <si>
    <t>②　データの平均の算出</t>
    <rPh sb="6" eb="8">
      <t>ヘイキン</t>
    </rPh>
    <rPh sb="9" eb="11">
      <t>サンシュツ</t>
    </rPh>
    <phoneticPr fontId="2"/>
  </si>
  <si>
    <t>④　最大値の検出</t>
    <rPh sb="2" eb="5">
      <t>サイダイチ</t>
    </rPh>
    <rPh sb="6" eb="8">
      <t>ケンシュツ</t>
    </rPh>
    <phoneticPr fontId="2"/>
  </si>
  <si>
    <t>⑤　最小値の検出</t>
    <rPh sb="2" eb="5">
      <t>サイショウチ</t>
    </rPh>
    <rPh sb="6" eb="8">
      <t>ケンシュツ</t>
    </rPh>
    <phoneticPr fontId="2"/>
  </si>
  <si>
    <t>（１）合計を求める</t>
    <rPh sb="3" eb="5">
      <t>ゴウケイ</t>
    </rPh>
    <rPh sb="6" eb="7">
      <t>モト</t>
    </rPh>
    <phoneticPr fontId="2"/>
  </si>
  <si>
    <t>例えば、下のような数値があるとします。</t>
    <rPh sb="0" eb="1">
      <t>タト</t>
    </rPh>
    <rPh sb="4" eb="5">
      <t>シタ</t>
    </rPh>
    <rPh sb="9" eb="11">
      <t>スウチ</t>
    </rPh>
    <phoneticPr fontId="2"/>
  </si>
  <si>
    <t>セルを一つづつクリックして、「＋」で結ばなくても計算結果を導き出します。</t>
    <rPh sb="3" eb="4">
      <t>ヒト</t>
    </rPh>
    <rPh sb="18" eb="19">
      <t>ムス</t>
    </rPh>
    <rPh sb="24" eb="26">
      <t>ケイサン</t>
    </rPh>
    <rPh sb="26" eb="28">
      <t>ケッカ</t>
    </rPh>
    <rPh sb="29" eb="30">
      <t>ミチビ</t>
    </rPh>
    <rPh sb="31" eb="32">
      <t>ダ</t>
    </rPh>
    <phoneticPr fontId="2"/>
  </si>
  <si>
    <t>大きな表を作成する時は大変便利ですね。</t>
    <rPh sb="0" eb="1">
      <t>オオ</t>
    </rPh>
    <rPh sb="3" eb="4">
      <t>ヒョウ</t>
    </rPh>
    <rPh sb="5" eb="7">
      <t>サクセイ</t>
    </rPh>
    <rPh sb="9" eb="10">
      <t>トキ</t>
    </rPh>
    <rPh sb="11" eb="13">
      <t>タイヘン</t>
    </rPh>
    <rPh sb="13" eb="15">
      <t>ベンリ</t>
    </rPh>
    <phoneticPr fontId="2"/>
  </si>
  <si>
    <r>
      <t>　　※画面上の「入力ウィンド」を確認して下さい。</t>
    </r>
    <r>
      <rPr>
        <b/>
        <sz val="11"/>
        <color indexed="12"/>
        <rFont val="ＭＳ Ｐゴシック"/>
        <family val="3"/>
        <charset val="128"/>
      </rPr>
      <t>【例題】の「G４８」位置のセル</t>
    </r>
    <r>
      <rPr>
        <sz val="11"/>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2"/>
  </si>
  <si>
    <t>【　=SUM(C48:F48)　】と表示されています。</t>
    <rPh sb="18" eb="20">
      <t>ヒョウジ</t>
    </rPh>
    <phoneticPr fontId="2"/>
  </si>
  <si>
    <t>（２）オートサムの練習</t>
    <rPh sb="9" eb="11">
      <t>レンシュウ</t>
    </rPh>
    <phoneticPr fontId="2"/>
  </si>
  <si>
    <t>（３）オートサムの練習</t>
    <rPh sb="9" eb="11">
      <t>レンシュウ</t>
    </rPh>
    <phoneticPr fontId="2"/>
  </si>
  <si>
    <t>（４）オートサムの練習</t>
    <rPh sb="9" eb="11">
      <t>レンシュウ</t>
    </rPh>
    <phoneticPr fontId="2"/>
  </si>
  <si>
    <t>離れたセルの場所を「オートサム」で合計します。</t>
    <rPh sb="0" eb="1">
      <t>ハナ</t>
    </rPh>
    <rPh sb="6" eb="8">
      <t>バショ</t>
    </rPh>
    <rPh sb="17" eb="19">
      <t>ゴウケイ</t>
    </rPh>
    <phoneticPr fontId="2"/>
  </si>
  <si>
    <t>「縦合計」と「横合計」が違う事はありません。</t>
    <rPh sb="1" eb="2">
      <t>タテ</t>
    </rPh>
    <rPh sb="2" eb="4">
      <t>ゴウケイ</t>
    </rPh>
    <rPh sb="7" eb="8">
      <t>ヨコ</t>
    </rPh>
    <rPh sb="8" eb="10">
      <t>ゴウケイ</t>
    </rPh>
    <rPh sb="12" eb="13">
      <t>チガ</t>
    </rPh>
    <rPh sb="14" eb="15">
      <t>コト</t>
    </rPh>
    <phoneticPr fontId="2"/>
  </si>
  <si>
    <t>電卓では大変でしたね。</t>
    <rPh sb="0" eb="2">
      <t>デンタク</t>
    </rPh>
    <rPh sb="4" eb="6">
      <t>タイヘン</t>
    </rPh>
    <phoneticPr fontId="2"/>
  </si>
  <si>
    <t>に式を設定し算出します。</t>
  </si>
  <si>
    <t>A</t>
  </si>
  <si>
    <t>B</t>
  </si>
  <si>
    <t>C</t>
  </si>
  <si>
    <t>D</t>
  </si>
  <si>
    <t>A列＋Ｂ列は</t>
  </si>
  <si>
    <t>１行目＋３行目＋４行目</t>
  </si>
  <si>
    <t>全ての合計</t>
  </si>
  <si>
    <t>（５）オートサムの練習（SUM関数の理解）</t>
    <rPh sb="9" eb="11">
      <t>レンシュウ</t>
    </rPh>
    <phoneticPr fontId="2"/>
  </si>
  <si>
    <t>以下の表を元にオートサムで計算します。</t>
    <phoneticPr fontId="2"/>
  </si>
  <si>
    <t>問１）</t>
    <phoneticPr fontId="2"/>
  </si>
  <si>
    <t>問２）</t>
    <phoneticPr fontId="2"/>
  </si>
  <si>
    <t>問３）</t>
    <phoneticPr fontId="2"/>
  </si>
  <si>
    <r>
      <t>①　</t>
    </r>
    <r>
      <rPr>
        <sz val="11"/>
        <color indexed="10"/>
        <rFont val="ＭＳ Ｐゴシック"/>
        <family val="3"/>
        <charset val="128"/>
      </rPr>
      <t>合計の算出</t>
    </r>
    <rPh sb="2" eb="4">
      <t>ゴウケイ</t>
    </rPh>
    <rPh sb="5" eb="7">
      <t>サンシュツ</t>
    </rPh>
    <phoneticPr fontId="2"/>
  </si>
  <si>
    <r>
      <t>③範囲が正しく選択できたら、「</t>
    </r>
    <r>
      <rPr>
        <b/>
        <sz val="11"/>
        <color indexed="12"/>
        <rFont val="ＭＳ Ｐゴシック"/>
        <family val="3"/>
        <charset val="128"/>
      </rPr>
      <t>Enter</t>
    </r>
    <r>
      <rPr>
        <sz val="11"/>
        <color indexed="12"/>
        <rFont val="ＭＳ Ｐゴシック"/>
        <family val="3"/>
        <charset val="128"/>
      </rPr>
      <t>」を押して確定します。</t>
    </r>
    <rPh sb="1" eb="3">
      <t>ハンイ</t>
    </rPh>
    <rPh sb="4" eb="5">
      <t>タダ</t>
    </rPh>
    <rPh sb="7" eb="9">
      <t>センタク</t>
    </rPh>
    <rPh sb="22" eb="23">
      <t>オ</t>
    </rPh>
    <rPh sb="25" eb="27">
      <t>カクテイ</t>
    </rPh>
    <phoneticPr fontId="2"/>
  </si>
  <si>
    <t>離れたセルの場所の範囲を「オートサム」で合計します。</t>
    <rPh sb="0" eb="1">
      <t>ハナ</t>
    </rPh>
    <rPh sb="6" eb="8">
      <t>バショ</t>
    </rPh>
    <rPh sb="9" eb="11">
      <t>ハンイ</t>
    </rPh>
    <rPh sb="20" eb="22">
      <t>ゴウケイ</t>
    </rPh>
    <phoneticPr fontId="2"/>
  </si>
  <si>
    <t>③　数値個数の算出</t>
    <rPh sb="2" eb="4">
      <t>スウチ</t>
    </rPh>
    <rPh sb="4" eb="6">
      <t>コスウ</t>
    </rPh>
    <rPh sb="7" eb="9">
      <t>サンシュツ</t>
    </rPh>
    <phoneticPr fontId="2"/>
  </si>
  <si>
    <r>
      <t>「</t>
    </r>
    <r>
      <rPr>
        <b/>
        <sz val="11"/>
        <rFont val="ＭＳ Ｐゴシック"/>
        <family val="3"/>
        <charset val="128"/>
      </rPr>
      <t>ホーム</t>
    </r>
    <r>
      <rPr>
        <sz val="11"/>
        <rFont val="ＭＳ Ｐゴシック"/>
        <family val="3"/>
        <charset val="128"/>
      </rPr>
      <t>」タブのリボンから「</t>
    </r>
    <r>
      <rPr>
        <b/>
        <sz val="11"/>
        <rFont val="ＭＳ Ｐゴシック"/>
        <family val="3"/>
        <charset val="128"/>
      </rPr>
      <t>編集</t>
    </r>
    <r>
      <rPr>
        <sz val="11"/>
        <rFont val="ＭＳ Ｐゴシック"/>
        <family val="3"/>
        <charset val="128"/>
      </rPr>
      <t>」で「</t>
    </r>
    <r>
      <rPr>
        <b/>
        <sz val="11"/>
        <color rgb="FFFF0000"/>
        <rFont val="ＭＳ Ｐゴシック"/>
        <family val="3"/>
        <charset val="128"/>
      </rPr>
      <t>Σ</t>
    </r>
    <r>
      <rPr>
        <sz val="11"/>
        <rFont val="ＭＳ Ｐゴシック"/>
        <family val="3"/>
        <charset val="128"/>
      </rPr>
      <t>」ボタンをクリックします。</t>
    </r>
    <rPh sb="14" eb="16">
      <t>ヘンシュウ</t>
    </rPh>
    <phoneticPr fontId="2"/>
  </si>
  <si>
    <r>
      <t>Σ：「オートサム」</t>
    </r>
    <r>
      <rPr>
        <sz val="11"/>
        <rFont val="ＭＳ Ｐゴシック"/>
        <family val="3"/>
        <charset val="128"/>
      </rPr>
      <t>は、指定したセル及び、指定したセルの範囲を</t>
    </r>
    <r>
      <rPr>
        <sz val="11"/>
        <rFont val="ＭＳ Ｐゴシック"/>
        <family val="3"/>
        <charset val="128"/>
      </rPr>
      <t>自動合計</t>
    </r>
    <r>
      <rPr>
        <sz val="11"/>
        <rFont val="ＭＳ Ｐゴシック"/>
        <family val="3"/>
        <charset val="128"/>
      </rPr>
      <t>してくれる機能です。</t>
    </r>
    <rPh sb="11" eb="13">
      <t>シテイ</t>
    </rPh>
    <rPh sb="17" eb="18">
      <t>オヨ</t>
    </rPh>
    <rPh sb="20" eb="22">
      <t>シテイ</t>
    </rPh>
    <rPh sb="27" eb="29">
      <t>ハンイ</t>
    </rPh>
    <rPh sb="30" eb="32">
      <t>ジドウ</t>
    </rPh>
    <rPh sb="32" eb="34">
      <t>ゴウケイ</t>
    </rPh>
    <rPh sb="39" eb="41">
      <t>キノウ</t>
    </rPh>
    <phoneticPr fontId="2"/>
  </si>
  <si>
    <r>
      <t>①</t>
    </r>
    <r>
      <rPr>
        <b/>
        <sz val="11"/>
        <rFont val="ＭＳ Ｐゴシック"/>
        <family val="3"/>
        <charset val="128"/>
      </rPr>
      <t>必ず最初に、計算結果を出す</t>
    </r>
    <r>
      <rPr>
        <b/>
        <sz val="11"/>
        <color indexed="10"/>
        <rFont val="ＭＳ Ｐゴシック"/>
        <family val="3"/>
        <charset val="128"/>
      </rPr>
      <t>セルを選択します</t>
    </r>
    <r>
      <rPr>
        <sz val="11"/>
        <rFont val="ＭＳ Ｐゴシック"/>
        <family val="3"/>
        <charset val="128"/>
      </rPr>
      <t>。→ここでは</t>
    </r>
    <r>
      <rPr>
        <sz val="14"/>
        <color indexed="13"/>
        <rFont val="ＭＳ Ｐゴシック"/>
        <family val="3"/>
        <charset val="128"/>
      </rPr>
      <t>■</t>
    </r>
    <r>
      <rPr>
        <sz val="1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2"/>
  </si>
  <si>
    <r>
      <t>これが</t>
    </r>
    <r>
      <rPr>
        <sz val="11"/>
        <color indexed="10"/>
        <rFont val="ＭＳ Ｐゴシック"/>
        <family val="3"/>
        <charset val="128"/>
      </rPr>
      <t>オートサム</t>
    </r>
    <r>
      <rPr>
        <sz val="11"/>
        <rFont val="ＭＳ Ｐゴシック"/>
        <family val="3"/>
        <charset val="128"/>
      </rPr>
      <t>による「</t>
    </r>
    <r>
      <rPr>
        <b/>
        <sz val="11"/>
        <rFont val="ＭＳ Ｐゴシック"/>
        <family val="3"/>
        <charset val="128"/>
      </rPr>
      <t>計算式</t>
    </r>
    <r>
      <rPr>
        <sz val="11"/>
        <rFont val="ＭＳ Ｐゴシック"/>
        <family val="3"/>
        <charset val="128"/>
      </rPr>
      <t>」の設定です。</t>
    </r>
    <rPh sb="12" eb="14">
      <t>ケイサン</t>
    </rPh>
    <rPh sb="14" eb="15">
      <t>シキ</t>
    </rPh>
    <rPh sb="17" eb="19">
      <t>セッテイ</t>
    </rPh>
    <phoneticPr fontId="2"/>
  </si>
  <si>
    <r>
      <t>※「</t>
    </r>
    <r>
      <rPr>
        <b/>
        <sz val="11"/>
        <color indexed="10"/>
        <rFont val="ＭＳ Ｐゴシック"/>
        <family val="3"/>
        <charset val="128"/>
      </rPr>
      <t>SUM</t>
    </r>
    <r>
      <rPr>
        <sz val="11"/>
        <rFont val="ＭＳ Ｐゴシック"/>
        <family val="3"/>
        <charset val="128"/>
      </rPr>
      <t>」は合計を導き出す「</t>
    </r>
    <r>
      <rPr>
        <b/>
        <sz val="11"/>
        <rFont val="ＭＳ Ｐゴシック"/>
        <family val="3"/>
        <charset val="128"/>
      </rPr>
      <t>関数</t>
    </r>
    <r>
      <rPr>
        <sz val="11"/>
        <rFont val="ＭＳ Ｐゴシック"/>
        <family val="3"/>
        <charset val="128"/>
      </rPr>
      <t>」です。頻繁に使用する関数なのでボタン化されています。</t>
    </r>
    <rPh sb="7" eb="9">
      <t>ゴウケイ</t>
    </rPh>
    <rPh sb="10" eb="11">
      <t>ミチビ</t>
    </rPh>
    <rPh sb="12" eb="13">
      <t>ダ</t>
    </rPh>
    <rPh sb="15" eb="17">
      <t>カンスウ</t>
    </rPh>
    <rPh sb="21" eb="23">
      <t>ヒンパン</t>
    </rPh>
    <rPh sb="24" eb="26">
      <t>シヨウ</t>
    </rPh>
    <rPh sb="28" eb="30">
      <t>カンスウ</t>
    </rPh>
    <rPh sb="36" eb="37">
      <t>カ</t>
    </rPh>
    <phoneticPr fontId="2"/>
  </si>
  <si>
    <r>
      <t>表計算での考え方は</t>
    </r>
    <r>
      <rPr>
        <b/>
        <sz val="11"/>
        <color indexed="12"/>
        <rFont val="ＭＳ Ｐゴシック"/>
        <family val="3"/>
        <charset val="128"/>
      </rPr>
      <t>「この場所で、このセルの位置をどうしなさい！」</t>
    </r>
    <r>
      <rPr>
        <sz val="11"/>
        <rFont val="ＭＳ Ｐゴシック"/>
        <family val="3"/>
        <charset val="128"/>
      </rPr>
      <t>と命令して行きます。</t>
    </r>
    <rPh sb="0" eb="3">
      <t>ヒョウケイサン</t>
    </rPh>
    <rPh sb="5" eb="6">
      <t>カンガ</t>
    </rPh>
    <rPh sb="7" eb="8">
      <t>カタ</t>
    </rPh>
    <rPh sb="12" eb="14">
      <t>バショ</t>
    </rPh>
    <rPh sb="21" eb="23">
      <t>イチ</t>
    </rPh>
    <rPh sb="33" eb="35">
      <t>メイレイ</t>
    </rPh>
    <rPh sb="37" eb="38">
      <t>ユ</t>
    </rPh>
    <phoneticPr fontId="2"/>
  </si>
  <si>
    <r>
      <t>※そのセルに入力されている数値を計算しますので</t>
    </r>
    <r>
      <rPr>
        <b/>
        <sz val="11"/>
        <rFont val="ＭＳ Ｐゴシック"/>
        <family val="3"/>
        <charset val="128"/>
      </rPr>
      <t>、入力された数値を変更すれば再計算</t>
    </r>
    <r>
      <rPr>
        <sz val="11"/>
        <rFont val="ＭＳ Ｐゴシック"/>
        <family val="3"/>
        <charset val="128"/>
      </rPr>
      <t>します。</t>
    </r>
    <rPh sb="6" eb="8">
      <t>ニュウリョク</t>
    </rPh>
    <rPh sb="13" eb="15">
      <t>スウチ</t>
    </rPh>
    <rPh sb="16" eb="18">
      <t>ケイサン</t>
    </rPh>
    <rPh sb="24" eb="26">
      <t>ニュウリョク</t>
    </rPh>
    <rPh sb="29" eb="31">
      <t>スウチ</t>
    </rPh>
    <rPh sb="32" eb="34">
      <t>ヘンコウ</t>
    </rPh>
    <rPh sb="37" eb="40">
      <t>サイケイサン</t>
    </rPh>
    <phoneticPr fontId="2"/>
  </si>
  <si>
    <r>
      <t>■</t>
    </r>
    <r>
      <rPr>
        <sz val="11"/>
        <rFont val="ＭＳ Ｐゴシック"/>
        <family val="3"/>
        <charset val="128"/>
      </rPr>
      <t>に計算式を設定しましょう</t>
    </r>
    <rPh sb="2" eb="4">
      <t>ケイサン</t>
    </rPh>
    <rPh sb="4" eb="5">
      <t>シキ</t>
    </rPh>
    <rPh sb="6" eb="8">
      <t>セッテイ</t>
    </rPh>
    <phoneticPr fontId="2"/>
  </si>
  <si>
    <r>
      <t>②「</t>
    </r>
    <r>
      <rPr>
        <sz val="11"/>
        <color indexed="10"/>
        <rFont val="ＭＳ Ｐゴシック"/>
        <family val="3"/>
        <charset val="128"/>
      </rPr>
      <t>Σ</t>
    </r>
    <r>
      <rPr>
        <sz val="11"/>
        <rFont val="ＭＳ Ｐゴシック"/>
        <family val="3"/>
        <charset val="128"/>
      </rPr>
      <t>」ボタンを左クリックします。→合計する範囲が点線で囲まれます。</t>
    </r>
    <rPh sb="8" eb="9">
      <t>ヒダリ</t>
    </rPh>
    <rPh sb="18" eb="20">
      <t>ゴウケイ</t>
    </rPh>
    <rPh sb="22" eb="24">
      <t>ハンイ</t>
    </rPh>
    <rPh sb="25" eb="27">
      <t>テンセン</t>
    </rPh>
    <rPh sb="28" eb="29">
      <t>カコ</t>
    </rPh>
    <phoneticPr fontId="2"/>
  </si>
  <si>
    <r>
      <t>③選択された場所が違うので、</t>
    </r>
    <r>
      <rPr>
        <sz val="14"/>
        <color indexed="47"/>
        <rFont val="ＭＳ Ｐゴシック"/>
        <family val="3"/>
        <charset val="128"/>
      </rPr>
      <t>■</t>
    </r>
    <r>
      <rPr>
        <sz val="11"/>
        <rFont val="ＭＳ Ｐゴシック"/>
        <family val="3"/>
        <charset val="128"/>
      </rPr>
      <t>の「５０」をクリックして「</t>
    </r>
    <r>
      <rPr>
        <sz val="11"/>
        <color indexed="10"/>
        <rFont val="ＭＳ Ｐゴシック"/>
        <family val="3"/>
        <charset val="128"/>
      </rPr>
      <t>、</t>
    </r>
    <r>
      <rPr>
        <sz val="11"/>
        <rFont val="ＭＳ Ｐゴシック"/>
        <family val="3"/>
        <charset val="128"/>
      </rPr>
      <t>」続けて「３０」をクリックして「</t>
    </r>
    <r>
      <rPr>
        <sz val="11"/>
        <color indexed="10"/>
        <rFont val="ＭＳ Ｐゴシック"/>
        <family val="3"/>
        <charset val="128"/>
      </rPr>
      <t>、</t>
    </r>
    <r>
      <rPr>
        <sz val="11"/>
        <rFont val="ＭＳ Ｐゴシック"/>
        <family val="3"/>
        <charset val="128"/>
      </rPr>
      <t>」</t>
    </r>
    <rPh sb="1" eb="3">
      <t>センタク</t>
    </rPh>
    <rPh sb="6" eb="8">
      <t>バショ</t>
    </rPh>
    <rPh sb="9" eb="10">
      <t>チガ</t>
    </rPh>
    <rPh sb="30" eb="31">
      <t>ツヅ</t>
    </rPh>
    <phoneticPr fontId="2"/>
  </si>
  <si>
    <r>
      <t>　　続けて「４０」のセルをクリックして→「</t>
    </r>
    <r>
      <rPr>
        <b/>
        <sz val="11"/>
        <color indexed="10"/>
        <rFont val="ＭＳ Ｐゴシック"/>
        <family val="3"/>
        <charset val="128"/>
      </rPr>
      <t>Enter</t>
    </r>
    <r>
      <rPr>
        <sz val="11"/>
        <rFont val="ＭＳ Ｐゴシック"/>
        <family val="3"/>
        <charset val="128"/>
      </rPr>
      <t>」で確定します。→</t>
    </r>
    <r>
      <rPr>
        <sz val="11"/>
        <color indexed="17"/>
        <rFont val="ＭＳ Ｐゴシック"/>
        <family val="3"/>
        <charset val="128"/>
      </rPr>
      <t>※「、」はひらがなの「ね」の位置にあるキーです。</t>
    </r>
    <rPh sb="2" eb="3">
      <t>ツヅ</t>
    </rPh>
    <rPh sb="28" eb="30">
      <t>カクテイ</t>
    </rPh>
    <phoneticPr fontId="2"/>
  </si>
  <si>
    <r>
      <t>④</t>
    </r>
    <r>
      <rPr>
        <sz val="14"/>
        <color indexed="44"/>
        <rFont val="ＭＳ Ｐゴシック"/>
        <family val="3"/>
        <charset val="128"/>
      </rPr>
      <t>■</t>
    </r>
    <r>
      <rPr>
        <sz val="11"/>
        <rFont val="ＭＳ Ｐゴシック"/>
        <family val="3"/>
        <charset val="128"/>
      </rPr>
      <t>も同様に、計算するセルをクリックで選択して「、」で結びます。</t>
    </r>
    <rPh sb="3" eb="5">
      <t>ドウヨウ</t>
    </rPh>
    <rPh sb="7" eb="9">
      <t>ケイサン</t>
    </rPh>
    <rPh sb="19" eb="21">
      <t>センタク</t>
    </rPh>
    <rPh sb="27" eb="28">
      <t>ムス</t>
    </rPh>
    <phoneticPr fontId="2"/>
  </si>
  <si>
    <r>
      <t>必ず最初に、</t>
    </r>
    <r>
      <rPr>
        <b/>
        <sz val="11"/>
        <color rgb="FFFF0000"/>
        <rFont val="ＭＳ Ｐゴシック"/>
        <family val="3"/>
        <charset val="128"/>
      </rPr>
      <t>計算結果を出すセルを選択</t>
    </r>
    <r>
      <rPr>
        <b/>
        <sz val="11"/>
        <rFont val="ＭＳ Ｐゴシック"/>
        <family val="3"/>
        <charset val="128"/>
      </rPr>
      <t>する事を忘れないで下さい。</t>
    </r>
    <rPh sb="20" eb="21">
      <t>コト</t>
    </rPh>
    <rPh sb="22" eb="23">
      <t>ワス</t>
    </rPh>
    <rPh sb="27" eb="28">
      <t>クダ</t>
    </rPh>
    <phoneticPr fontId="2"/>
  </si>
  <si>
    <t>これは、計算結果を出す【G４８】のセルで【　C48　】から【　F48　】の範囲を合計しなさい。※【：】＝「～（から）」</t>
    <rPh sb="4" eb="6">
      <t>ケイサン</t>
    </rPh>
    <rPh sb="6" eb="8">
      <t>ケッカ</t>
    </rPh>
    <rPh sb="9" eb="10">
      <t>ダ</t>
    </rPh>
    <rPh sb="37" eb="39">
      <t>ハンイ</t>
    </rPh>
    <rPh sb="40" eb="42">
      <t>ゴウケイ</t>
    </rPh>
    <phoneticPr fontId="2"/>
  </si>
  <si>
    <t>離れた場所の範囲を「オートサム」で合計するには、選択したセル及び、セルの範囲を英数半角「、」で結びます。</t>
    <rPh sb="0" eb="1">
      <t>ハナ</t>
    </rPh>
    <rPh sb="3" eb="5">
      <t>バショ</t>
    </rPh>
    <rPh sb="6" eb="8">
      <t>ハンイ</t>
    </rPh>
    <rPh sb="17" eb="19">
      <t>ゴウケイ</t>
    </rPh>
    <rPh sb="24" eb="26">
      <t>センタク</t>
    </rPh>
    <rPh sb="30" eb="31">
      <t>オヨ</t>
    </rPh>
    <rPh sb="36" eb="38">
      <t>ハンイ</t>
    </rPh>
    <rPh sb="39" eb="41">
      <t>エイスウ</t>
    </rPh>
    <rPh sb="41" eb="43">
      <t>ハンカク</t>
    </rPh>
    <rPh sb="47" eb="48">
      <t>ムス</t>
    </rPh>
    <phoneticPr fontId="2"/>
  </si>
  <si>
    <r>
      <t>②「</t>
    </r>
    <r>
      <rPr>
        <sz val="11"/>
        <color indexed="10"/>
        <rFont val="ＭＳ Ｐゴシック"/>
        <family val="3"/>
        <charset val="128"/>
      </rPr>
      <t>Σ</t>
    </r>
    <r>
      <rPr>
        <sz val="11"/>
        <color indexed="12"/>
        <rFont val="ＭＳ Ｐゴシック"/>
        <family val="3"/>
        <charset val="128"/>
      </rPr>
      <t>」ボタンを左クリックします。→合計する範囲が点線で囲まれます。（</t>
    </r>
    <r>
      <rPr>
        <sz val="11"/>
        <color indexed="10"/>
        <rFont val="ＭＳ Ｐゴシック"/>
        <family val="3"/>
        <charset val="128"/>
      </rPr>
      <t>範囲が違った場合は、ドラッグして正しく指定します</t>
    </r>
    <r>
      <rPr>
        <sz val="11"/>
        <color indexed="12"/>
        <rFont val="ＭＳ Ｐゴシック"/>
        <family val="3"/>
        <charset val="128"/>
      </rPr>
      <t>）</t>
    </r>
    <rPh sb="8" eb="9">
      <t>ヒダリ</t>
    </rPh>
    <rPh sb="18" eb="20">
      <t>ゴウケイ</t>
    </rPh>
    <rPh sb="22" eb="24">
      <t>ハンイ</t>
    </rPh>
    <rPh sb="25" eb="27">
      <t>テンセン</t>
    </rPh>
    <rPh sb="28" eb="29">
      <t>カコ</t>
    </rPh>
    <rPh sb="35" eb="37">
      <t>ハンイ</t>
    </rPh>
    <rPh sb="38" eb="39">
      <t>チガ</t>
    </rPh>
    <rPh sb="41" eb="43">
      <t>バアイ</t>
    </rPh>
    <rPh sb="51" eb="52">
      <t>タダ</t>
    </rPh>
    <rPh sb="54" eb="56">
      <t>シテイ</t>
    </rPh>
    <phoneticPr fontId="2"/>
  </si>
  <si>
    <r>
      <t>①「１月」の縦合計の計算式を設定し、そのセルの右下にカーソルを合わせて右横にドラッグします</t>
    </r>
    <r>
      <rPr>
        <sz val="11"/>
        <rFont val="ＭＳ Ｐゴシック"/>
        <family val="3"/>
        <charset val="128"/>
      </rPr>
      <t>→</t>
    </r>
    <r>
      <rPr>
        <sz val="11"/>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7" eb="49">
      <t>ケイサン</t>
    </rPh>
    <rPh sb="49" eb="50">
      <t>シキ</t>
    </rPh>
    <phoneticPr fontId="2"/>
  </si>
  <si>
    <r>
      <t>②「札幌」の横合計の計算式を設定して、そのセルの右下にカーソルを合わせて下にドラッグします</t>
    </r>
    <r>
      <rPr>
        <sz val="11"/>
        <rFont val="ＭＳ Ｐゴシック"/>
        <family val="3"/>
        <charset val="128"/>
      </rPr>
      <t>→</t>
    </r>
    <r>
      <rPr>
        <sz val="11"/>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2"/>
  </si>
  <si>
    <t>離れた場所を「オートサム」で合計するには、選択したセル及び、セルの範囲を英数半角「、」で結びます。</t>
    <rPh sb="0" eb="1">
      <t>ハナ</t>
    </rPh>
    <rPh sb="3" eb="5">
      <t>バショ</t>
    </rPh>
    <rPh sb="14" eb="16">
      <t>ゴウケイ</t>
    </rPh>
    <rPh sb="21" eb="23">
      <t>センタク</t>
    </rPh>
    <rPh sb="27" eb="28">
      <t>オヨ</t>
    </rPh>
    <rPh sb="33" eb="35">
      <t>ハンイ</t>
    </rPh>
    <rPh sb="44" eb="45">
      <t>ムス</t>
    </rPh>
    <phoneticPr fontId="2"/>
  </si>
  <si>
    <r>
      <t>④</t>
    </r>
    <r>
      <rPr>
        <sz val="14"/>
        <color indexed="44"/>
        <rFont val="ＭＳ Ｐゴシック"/>
        <family val="3"/>
        <charset val="128"/>
      </rPr>
      <t>■</t>
    </r>
    <r>
      <rPr>
        <sz val="11"/>
        <rFont val="ＭＳ Ｐゴシック"/>
        <family val="3"/>
        <charset val="128"/>
      </rPr>
      <t>も同様に、計算するセル範囲をドラッグで選択して「、」で結びます。</t>
    </r>
    <rPh sb="3" eb="5">
      <t>ドウヨウ</t>
    </rPh>
    <rPh sb="7" eb="9">
      <t>ケイサン</t>
    </rPh>
    <rPh sb="13" eb="15">
      <t>ハンイ</t>
    </rPh>
    <rPh sb="21" eb="23">
      <t>センタク</t>
    </rPh>
    <rPh sb="29" eb="30">
      <t>ムス</t>
    </rPh>
    <phoneticPr fontId="2"/>
  </si>
  <si>
    <t>⑥　その他の関数</t>
    <rPh sb="4" eb="5">
      <t>タ</t>
    </rPh>
    <rPh sb="6" eb="8">
      <t>カンスウ</t>
    </rPh>
    <phoneticPr fontId="2"/>
  </si>
  <si>
    <t>Copyright(c) Beginners Site All right reserved 2011/01/01</t>
    <phoneticPr fontId="2"/>
  </si>
  <si>
    <t>注意）　合計したい範囲を正しくドラッグして、指定しましょう。</t>
    <rPh sb="0" eb="2">
      <t>チュウイ</t>
    </rPh>
    <rPh sb="4" eb="6">
      <t>ゴウケイ</t>
    </rPh>
    <rPh sb="9" eb="11">
      <t>ハンイ</t>
    </rPh>
    <rPh sb="12" eb="13">
      <t>タダ</t>
    </rPh>
    <rPh sb="22" eb="24">
      <t>シテイ</t>
    </rPh>
    <phoneticPr fontId="2"/>
  </si>
  <si>
    <t>③選択された場所が違うので、■の「１００」の範囲をドラッグして「、」続けて「２００」の範囲をドラッグして「、」</t>
    <rPh sb="1" eb="3">
      <t>センタク</t>
    </rPh>
    <rPh sb="6" eb="8">
      <t>バショ</t>
    </rPh>
    <rPh sb="9" eb="10">
      <t>チガ</t>
    </rPh>
    <rPh sb="22" eb="24">
      <t>ハンイ</t>
    </rPh>
    <rPh sb="34" eb="35">
      <t>ツヅ</t>
    </rPh>
    <rPh sb="43" eb="45">
      <t>ハンイ</t>
    </rPh>
    <phoneticPr fontId="2"/>
  </si>
  <si>
    <t>　　続けて「５００」の範囲をドラッグして→「Enter」で確定します。</t>
    <rPh sb="2" eb="3">
      <t>ツヅ</t>
    </rPh>
    <rPh sb="29" eb="31">
      <t>カクテイ</t>
    </rPh>
    <phoneticPr fontId="2"/>
  </si>
  <si>
    <r>
      <t>入力モードを「</t>
    </r>
    <r>
      <rPr>
        <b/>
        <sz val="11"/>
        <color theme="4"/>
        <rFont val="ＭＳ Ｐゴシック"/>
        <family val="3"/>
        <charset val="128"/>
      </rPr>
      <t>半角/全角</t>
    </r>
    <r>
      <rPr>
        <b/>
        <sz val="11"/>
        <rFont val="ＭＳ Ｐゴシック"/>
        <family val="3"/>
        <charset val="128"/>
      </rPr>
      <t>」キーを押し</t>
    </r>
    <r>
      <rPr>
        <b/>
        <sz val="11"/>
        <rFont val="ＭＳ Ｐゴシック"/>
        <family val="3"/>
        <charset val="128"/>
      </rPr>
      <t>「</t>
    </r>
    <r>
      <rPr>
        <b/>
        <sz val="11"/>
        <color indexed="10"/>
        <rFont val="ＭＳ Ｐゴシック"/>
        <family val="3"/>
        <charset val="128"/>
      </rPr>
      <t>半角英数</t>
    </r>
    <r>
      <rPr>
        <b/>
        <sz val="11"/>
        <rFont val="ＭＳ Ｐゴシック"/>
        <family val="3"/>
        <charset val="128"/>
      </rPr>
      <t>」にしましょう。</t>
    </r>
    <rPh sb="0" eb="2">
      <t>ニュウリョク</t>
    </rPh>
    <rPh sb="10" eb="12">
      <t>ゼンカク</t>
    </rPh>
    <rPh sb="16" eb="17">
      <t>オ</t>
    </rPh>
    <rPh sb="19" eb="21">
      <t>ハンカク</t>
    </rPh>
    <rPh sb="21" eb="23">
      <t>エイスウ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</si>
</sst>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4"/>
      <color indexed="13"/>
      <name val="ＭＳ Ｐゴシック"/>
      <family val="3"/>
      <charset val="128"/>
    </font>
    <font>
      <sz val="11"/>
      <color indexed="12"/>
      <name val="ＭＳ Ｐゴシック"/>
      <family val="3"/>
      <charset val="128"/>
    </font>
    <font>
      <sz val="11"/>
      <color indexed="10"/>
      <name val="ＭＳ Ｐゴシック"/>
      <family val="3"/>
      <charset val="128"/>
    </font>
    <font>
      <b/>
      <sz val="11"/>
      <color indexed="12"/>
      <name val="ＭＳ Ｐゴシック"/>
      <family val="3"/>
      <charset val="128"/>
    </font>
    <font>
      <sz val="11"/>
      <color indexed="46"/>
      <name val="ＭＳ Ｐゴシック"/>
      <family val="3"/>
      <charset val="128"/>
    </font>
    <font>
      <sz val="10"/>
      <color indexed="81"/>
      <name val="ＭＳ Ｐゴシック"/>
      <family val="3"/>
      <charset val="128"/>
    </font>
    <font>
      <b/>
      <sz val="11"/>
      <color indexed="10"/>
      <name val="ＭＳ Ｐゴシック"/>
      <family val="3"/>
      <charset val="128"/>
    </font>
    <font>
      <sz val="11"/>
      <color indexed="54"/>
      <name val="ＭＳ Ｐゴシック"/>
      <family val="3"/>
      <charset val="128"/>
    </font>
    <font>
      <sz val="14"/>
      <color indexed="47"/>
      <name val="ＭＳ Ｐゴシック"/>
      <family val="3"/>
      <charset val="128"/>
    </font>
    <font>
      <sz val="14"/>
      <color indexed="44"/>
      <name val="ＭＳ Ｐゴシック"/>
      <family val="3"/>
      <charset val="128"/>
    </font>
    <font>
      <sz val="11"/>
      <color indexed="33"/>
      <name val="ＭＳ Ｐゴシック"/>
      <family val="3"/>
      <charset val="128"/>
    </font>
    <font>
      <b/>
      <sz val="11"/>
      <color indexed="21"/>
      <name val="ＭＳ Ｐゴシック"/>
      <family val="3"/>
      <charset val="128"/>
    </font>
    <font>
      <b/>
      <sz val="11"/>
      <color indexed="60"/>
      <name val="ＭＳ Ｐゴシック"/>
      <family val="3"/>
      <charset val="128"/>
    </font>
    <font>
      <sz val="11"/>
      <color indexed="17"/>
      <name val="ＭＳ Ｐゴシック"/>
      <family val="3"/>
      <charset val="128"/>
    </font>
    <font>
      <sz val="11"/>
      <color indexed="43"/>
      <name val="Century"/>
      <family val="1"/>
    </font>
    <font>
      <b/>
      <sz val="11"/>
      <color rgb="FFFF0000"/>
      <name val="ＭＳ Ｐゴシック"/>
      <family val="3"/>
      <charset val="128"/>
    </font>
    <font>
      <b/>
      <sz val="11"/>
      <color indexed="13"/>
      <name val="ＭＳ Ｐゴシック"/>
      <family val="3"/>
      <charset val="128"/>
    </font>
    <font>
      <sz val="11"/>
      <color indexed="13"/>
      <name val="ＭＳ Ｐゴシック"/>
      <family val="3"/>
      <charset val="128"/>
    </font>
    <font>
      <sz val="11"/>
      <color indexed="47"/>
      <name val="ＭＳ Ｐゴシック"/>
      <family val="3"/>
      <charset val="128"/>
    </font>
    <font>
      <sz val="11"/>
      <color indexed="44"/>
      <name val="ＭＳ Ｐゴシック"/>
      <family val="3"/>
      <charset val="128"/>
    </font>
    <font>
      <b/>
      <sz val="11"/>
      <color indexed="81"/>
      <name val="ＭＳ Ｐゴシック"/>
      <family val="3"/>
      <charset val="128"/>
    </font>
    <font>
      <sz val="11"/>
      <color indexed="81"/>
      <name val="ＭＳ Ｐゴシック"/>
      <family val="3"/>
      <charset val="128"/>
    </font>
    <font>
      <b/>
      <sz val="11"/>
      <color theme="4"/>
      <name val="ＭＳ Ｐゴシック"/>
      <family val="3"/>
      <charset val="128"/>
    </font>
    <font>
      <b/>
      <sz val="10"/>
      <color indexed="81"/>
      <name val="ＭＳ Ｐゴシック"/>
      <family val="3"/>
      <charset val="128"/>
    </font>
  </fonts>
  <fills count="14">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6"/>
        <bgColor indexed="64"/>
      </patternFill>
    </fill>
    <fill>
      <patternFill patternType="solid">
        <fgColor indexed="13"/>
        <bgColor indexed="64"/>
      </patternFill>
    </fill>
    <fill>
      <patternFill patternType="solid">
        <fgColor indexed="23"/>
        <bgColor indexed="64"/>
      </patternFill>
    </fill>
    <fill>
      <patternFill patternType="solid">
        <fgColor indexed="54"/>
        <bgColor indexed="64"/>
      </patternFill>
    </fill>
    <fill>
      <patternFill patternType="solid">
        <fgColor indexed="47"/>
        <bgColor indexed="64"/>
      </patternFill>
    </fill>
    <fill>
      <patternFill patternType="solid">
        <fgColor indexed="44"/>
        <bgColor indexed="64"/>
      </patternFill>
    </fill>
    <fill>
      <patternFill patternType="solid">
        <fgColor indexed="18"/>
        <bgColor indexed="64"/>
      </patternFill>
    </fill>
    <fill>
      <patternFill patternType="solid">
        <fgColor indexed="17"/>
        <bgColor indexed="64"/>
      </patternFill>
    </fill>
    <fill>
      <patternFill patternType="solid">
        <fgColor theme="6" tint="0.39997558519241921"/>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1">
    <xf numFmtId="0" fontId="0" fillId="0" borderId="0" xfId="0">
      <alignment vertical="center"/>
    </xf>
    <xf numFmtId="0" fontId="3" fillId="0" borderId="0" xfId="0" applyFont="1">
      <alignment vertical="center"/>
    </xf>
    <xf numFmtId="0" fontId="3" fillId="2" borderId="0" xfId="0" applyFont="1" applyFill="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38" fontId="0" fillId="0" borderId="1" xfId="1" applyFont="1" applyBorder="1">
      <alignment vertical="center"/>
    </xf>
    <xf numFmtId="0" fontId="3" fillId="0" borderId="0" xfId="0" applyFont="1" applyFill="1">
      <alignment vertical="center"/>
    </xf>
    <xf numFmtId="38" fontId="0" fillId="5" borderId="1" xfId="1" applyFont="1" applyFill="1" applyBorder="1">
      <alignment vertical="center"/>
    </xf>
    <xf numFmtId="0" fontId="5" fillId="0" borderId="0" xfId="0" applyFont="1" applyFill="1">
      <alignment vertical="center"/>
    </xf>
    <xf numFmtId="0" fontId="6" fillId="0" borderId="0" xfId="0" applyFont="1" applyFill="1">
      <alignment vertical="center"/>
    </xf>
    <xf numFmtId="38" fontId="0" fillId="6" borderId="1" xfId="1" applyFont="1" applyFill="1" applyBorder="1">
      <alignment vertical="center"/>
    </xf>
    <xf numFmtId="38" fontId="0" fillId="0" borderId="0" xfId="1" applyFont="1">
      <alignment vertical="center"/>
    </xf>
    <xf numFmtId="0" fontId="11" fillId="0" borderId="0" xfId="0" applyFont="1">
      <alignment vertical="center"/>
    </xf>
    <xf numFmtId="0" fontId="10" fillId="0" borderId="0" xfId="0" applyFont="1">
      <alignment vertical="center"/>
    </xf>
    <xf numFmtId="0" fontId="10" fillId="8" borderId="0" xfId="0" applyFont="1" applyFill="1">
      <alignment vertical="center"/>
    </xf>
    <xf numFmtId="0" fontId="14" fillId="0" borderId="0" xfId="0" applyFont="1" applyAlignment="1">
      <alignment horizontal="right"/>
    </xf>
    <xf numFmtId="49" fontId="14" fillId="0" borderId="0" xfId="0" applyNumberFormat="1" applyFont="1">
      <alignment vertical="center"/>
    </xf>
    <xf numFmtId="0" fontId="14" fillId="0" borderId="0" xfId="0" applyFont="1">
      <alignment vertical="center"/>
    </xf>
    <xf numFmtId="0" fontId="15" fillId="0" borderId="1" xfId="0" applyFont="1" applyBorder="1" applyAlignment="1">
      <alignment horizontal="center"/>
    </xf>
    <xf numFmtId="0" fontId="6" fillId="0" borderId="0" xfId="0" applyFont="1" applyAlignment="1">
      <alignment horizontal="right"/>
    </xf>
    <xf numFmtId="0" fontId="16" fillId="0" borderId="1" xfId="0" applyFont="1" applyBorder="1" applyAlignment="1">
      <alignment horizontal="center"/>
    </xf>
    <xf numFmtId="38" fontId="0" fillId="5" borderId="2" xfId="1" applyFont="1" applyFill="1" applyBorder="1">
      <alignment vertical="center"/>
    </xf>
    <xf numFmtId="0" fontId="0" fillId="5" borderId="2" xfId="1" applyNumberFormat="1" applyFont="1" applyFill="1" applyBorder="1">
      <alignment vertical="center"/>
    </xf>
    <xf numFmtId="0" fontId="0" fillId="0" borderId="0" xfId="1" applyNumberFormat="1" applyFont="1">
      <alignment vertical="center"/>
    </xf>
    <xf numFmtId="0" fontId="0" fillId="0" borderId="0" xfId="0" applyFont="1">
      <alignment vertical="center"/>
    </xf>
    <xf numFmtId="0" fontId="3" fillId="0" borderId="0" xfId="0" applyFont="1" applyFill="1" applyBorder="1" applyAlignment="1">
      <alignment horizontal="center"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left" vertical="center" indent="1"/>
    </xf>
    <xf numFmtId="0" fontId="20" fillId="0" borderId="0" xfId="0" applyFont="1" applyFill="1" applyAlignment="1">
      <alignment horizontal="center" vertical="center"/>
    </xf>
    <xf numFmtId="0" fontId="0" fillId="2" borderId="0" xfId="0" applyFont="1" applyFill="1">
      <alignment vertical="center"/>
    </xf>
    <xf numFmtId="0" fontId="20" fillId="2" borderId="0" xfId="0" applyFont="1" applyFill="1" applyAlignment="1">
      <alignment horizontal="center" vertical="center"/>
    </xf>
    <xf numFmtId="0" fontId="0" fillId="0" borderId="0" xfId="0" applyFont="1" applyFill="1">
      <alignment vertical="center"/>
    </xf>
    <xf numFmtId="0" fontId="0" fillId="0" borderId="0" xfId="0" applyFont="1" applyAlignment="1">
      <alignment horizontal="center" vertical="center"/>
    </xf>
    <xf numFmtId="0" fontId="0" fillId="3" borderId="0" xfId="0" applyFont="1" applyFill="1">
      <alignment vertical="center"/>
    </xf>
    <xf numFmtId="0" fontId="0" fillId="8" borderId="0" xfId="0" applyFont="1" applyFill="1">
      <alignment vertical="center"/>
    </xf>
    <xf numFmtId="0" fontId="0" fillId="4" borderId="0" xfId="0" applyFont="1" applyFill="1">
      <alignment vertical="center"/>
    </xf>
    <xf numFmtId="0" fontId="0" fillId="7" borderId="0" xfId="0" applyFont="1" applyFill="1">
      <alignment vertical="center"/>
    </xf>
    <xf numFmtId="0" fontId="0" fillId="5" borderId="1" xfId="0" applyFont="1" applyFill="1" applyBorder="1">
      <alignment vertical="center"/>
    </xf>
    <xf numFmtId="0" fontId="21" fillId="0" borderId="0" xfId="0" applyFont="1">
      <alignment vertical="center"/>
    </xf>
    <xf numFmtId="0" fontId="0" fillId="0" borderId="1" xfId="0" applyFont="1" applyBorder="1">
      <alignment vertical="center"/>
    </xf>
    <xf numFmtId="0" fontId="0" fillId="0" borderId="1" xfId="0" applyFont="1" applyBorder="1" applyAlignment="1">
      <alignment horizontal="center" vertical="center"/>
    </xf>
    <xf numFmtId="0" fontId="0" fillId="0" borderId="1" xfId="0" applyFont="1" applyBorder="1" applyAlignment="1">
      <alignment horizontal="right" vertical="center"/>
    </xf>
    <xf numFmtId="0" fontId="0" fillId="9" borderId="0" xfId="0" applyFont="1" applyFill="1">
      <alignment vertical="center"/>
    </xf>
    <xf numFmtId="0" fontId="0" fillId="5" borderId="2" xfId="0" applyFont="1" applyFill="1" applyBorder="1">
      <alignment vertical="center"/>
    </xf>
    <xf numFmtId="0" fontId="0" fillId="0" borderId="0" xfId="0" applyFont="1" applyAlignment="1">
      <alignment horizontal="right"/>
    </xf>
    <xf numFmtId="0" fontId="3" fillId="0" borderId="0" xfId="0" applyFont="1" applyFill="1" applyBorder="1" applyAlignment="1">
      <alignment vertical="center"/>
    </xf>
    <xf numFmtId="0" fontId="0" fillId="12" borderId="1" xfId="0" applyFont="1" applyFill="1" applyBorder="1" applyAlignment="1">
      <alignment horizontal="center" vertical="center"/>
    </xf>
    <xf numFmtId="0" fontId="0" fillId="13" borderId="1" xfId="0" applyFont="1" applyFill="1" applyBorder="1">
      <alignment vertical="center"/>
    </xf>
    <xf numFmtId="0" fontId="0" fillId="13" borderId="1" xfId="0" applyFont="1" applyFill="1" applyBorder="1" applyAlignment="1">
      <alignment horizontal="center" vertical="center"/>
    </xf>
    <xf numFmtId="0" fontId="22" fillId="0" borderId="0" xfId="0" applyFont="1" applyAlignment="1">
      <alignment horizontal="right" vertical="center"/>
    </xf>
    <xf numFmtId="0" fontId="22" fillId="0" borderId="7" xfId="0" applyFont="1" applyBorder="1" applyAlignment="1">
      <alignment horizontal="right" vertical="center"/>
    </xf>
    <xf numFmtId="0" fontId="23" fillId="0" borderId="0" xfId="0" applyFont="1" applyAlignment="1">
      <alignment horizontal="right" vertical="center"/>
    </xf>
    <xf numFmtId="0" fontId="23" fillId="0" borderId="7" xfId="0" applyFont="1" applyBorder="1" applyAlignment="1">
      <alignment horizontal="right" vertical="center"/>
    </xf>
    <xf numFmtId="0" fontId="18" fillId="10" borderId="0" xfId="0" applyFont="1" applyFill="1" applyAlignment="1">
      <alignment horizontal="center" vertical="center"/>
    </xf>
    <xf numFmtId="0" fontId="0" fillId="0" borderId="3" xfId="0" applyFont="1" applyBorder="1" applyAlignment="1">
      <alignment horizontal="center" vertical="center"/>
    </xf>
    <xf numFmtId="0" fontId="3" fillId="8" borderId="4" xfId="0" applyFont="1" applyFill="1" applyBorder="1" applyAlignment="1">
      <alignment horizontal="center" vertical="center"/>
    </xf>
    <xf numFmtId="0" fontId="3" fillId="8" borderId="5" xfId="0" applyFont="1" applyFill="1" applyBorder="1" applyAlignment="1">
      <alignment horizontal="center" vertical="center"/>
    </xf>
    <xf numFmtId="0" fontId="3" fillId="8" borderId="6" xfId="0" applyFont="1" applyFill="1" applyBorder="1" applyAlignment="1">
      <alignment horizontal="center" vertical="center"/>
    </xf>
    <xf numFmtId="0" fontId="20" fillId="11"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 Id="rId9"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495300</xdr:colOff>
      <xdr:row>1</xdr:row>
      <xdr:rowOff>95249</xdr:rowOff>
    </xdr:from>
    <xdr:to>
      <xdr:col>10</xdr:col>
      <xdr:colOff>142875</xdr:colOff>
      <xdr:row>7</xdr:row>
      <xdr:rowOff>57150</xdr:rowOff>
    </xdr:to>
    <xdr:sp macro="" textlink="">
      <xdr:nvSpPr>
        <xdr:cNvPr id="1025" name="Text Box 1"/>
        <xdr:cNvSpPr txBox="1">
          <a:spLocks noChangeArrowheads="1"/>
        </xdr:cNvSpPr>
      </xdr:nvSpPr>
      <xdr:spPr bwMode="auto">
        <a:xfrm>
          <a:off x="3067050" y="276224"/>
          <a:ext cx="2190750" cy="990601"/>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合計</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SUM</a:t>
          </a:r>
          <a:r>
            <a:rPr lang="ja-JP" altLang="en-US" sz="1200" b="1" i="0" strike="noStrike">
              <a:solidFill>
                <a:srgbClr val="000000"/>
              </a:solidFill>
              <a:latin typeface="ＭＳ Ｐゴシック"/>
              <a:ea typeface="ＭＳ Ｐゴシック"/>
            </a:rPr>
            <a:t>　｛サム｝関数</a:t>
          </a:r>
        </a:p>
      </xdr:txBody>
    </xdr:sp>
    <xdr:clientData/>
  </xdr:twoCellAnchor>
  <xdr:twoCellAnchor>
    <xdr:from>
      <xdr:col>2</xdr:col>
      <xdr:colOff>628650</xdr:colOff>
      <xdr:row>31</xdr:row>
      <xdr:rowOff>57150</xdr:rowOff>
    </xdr:from>
    <xdr:to>
      <xdr:col>13</xdr:col>
      <xdr:colOff>419100</xdr:colOff>
      <xdr:row>35</xdr:row>
      <xdr:rowOff>38100</xdr:rowOff>
    </xdr:to>
    <xdr:grpSp>
      <xdr:nvGrpSpPr>
        <xdr:cNvPr id="1539" name="Group 515"/>
        <xdr:cNvGrpSpPr>
          <a:grpSpLocks/>
        </xdr:cNvGrpSpPr>
      </xdr:nvGrpSpPr>
      <xdr:grpSpPr bwMode="auto">
        <a:xfrm>
          <a:off x="1371600" y="5819775"/>
          <a:ext cx="5962650" cy="666750"/>
          <a:chOff x="147" y="132"/>
          <a:chExt cx="643" cy="70"/>
        </a:xfrm>
      </xdr:grpSpPr>
      <xdr:sp macro="" textlink="">
        <xdr:nvSpPr>
          <xdr:cNvPr id="1519" name="Text Box 495" descr="キャンバス"/>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2" name="Picture 498"/>
          <xdr:cNvPicPr>
            <a:picLocks noChangeAspect="1" noChangeArrowheads="1"/>
          </xdr:cNvPicPr>
        </xdr:nvPicPr>
        <xdr:blipFill>
          <a:blip xmlns:r="http://schemas.openxmlformats.org/officeDocument/2006/relationships" r:embed="rId3"/>
          <a:srcRect/>
          <a:stretch>
            <a:fillRect/>
          </a:stretch>
        </xdr:blipFill>
        <xdr:spPr bwMode="auto">
          <a:xfrm>
            <a:off x="151" y="132"/>
            <a:ext cx="45" cy="28"/>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1536" name="Picture 512"/>
        <xdr:cNvPicPr>
          <a:picLocks noChangeAspect="1" noChangeArrowheads="1"/>
        </xdr:cNvPicPr>
      </xdr:nvPicPr>
      <xdr:blipFill>
        <a:blip xmlns:r="http://schemas.openxmlformats.org/officeDocument/2006/relationships" r:embed="rId3"/>
        <a:srcRect/>
        <a:stretch>
          <a:fillRect/>
        </a:stretch>
      </xdr:blipFill>
      <xdr:spPr bwMode="auto">
        <a:xfrm>
          <a:off x="171450" y="8020050"/>
          <a:ext cx="485775" cy="266700"/>
        </a:xfrm>
        <a:prstGeom prst="rect">
          <a:avLst/>
        </a:prstGeom>
        <a:noFill/>
      </xdr:spPr>
    </xdr:pic>
    <xdr:clientData/>
  </xdr:twoCellAnchor>
  <xdr:twoCellAnchor>
    <xdr:from>
      <xdr:col>0</xdr:col>
      <xdr:colOff>190500</xdr:colOff>
      <xdr:row>83</xdr:row>
      <xdr:rowOff>76200</xdr:rowOff>
    </xdr:from>
    <xdr:to>
      <xdr:col>1</xdr:col>
      <xdr:colOff>457200</xdr:colOff>
      <xdr:row>85</xdr:row>
      <xdr:rowOff>0</xdr:rowOff>
    </xdr:to>
    <xdr:pic>
      <xdr:nvPicPr>
        <xdr:cNvPr id="1542" name="Picture 518"/>
        <xdr:cNvPicPr>
          <a:picLocks noChangeAspect="1" noChangeArrowheads="1"/>
        </xdr:cNvPicPr>
      </xdr:nvPicPr>
      <xdr:blipFill>
        <a:blip xmlns:r="http://schemas.openxmlformats.org/officeDocument/2006/relationships" r:embed="rId3"/>
        <a:srcRect/>
        <a:stretch>
          <a:fillRect/>
        </a:stretch>
      </xdr:blipFill>
      <xdr:spPr bwMode="auto">
        <a:xfrm>
          <a:off x="190500" y="14744700"/>
          <a:ext cx="485775" cy="266700"/>
        </a:xfrm>
        <a:prstGeom prst="rect">
          <a:avLst/>
        </a:prstGeom>
        <a:noFill/>
      </xdr:spPr>
    </xdr:pic>
    <xdr:clientData/>
  </xdr:twoCellAnchor>
  <xdr:twoCellAnchor>
    <xdr:from>
      <xdr:col>1</xdr:col>
      <xdr:colOff>28575</xdr:colOff>
      <xdr:row>101</xdr:row>
      <xdr:rowOff>28575</xdr:rowOff>
    </xdr:from>
    <xdr:to>
      <xdr:col>1</xdr:col>
      <xdr:colOff>514350</xdr:colOff>
      <xdr:row>102</xdr:row>
      <xdr:rowOff>28575</xdr:rowOff>
    </xdr:to>
    <xdr:pic>
      <xdr:nvPicPr>
        <xdr:cNvPr id="1544" name="Picture 520"/>
        <xdr:cNvPicPr>
          <a:picLocks noChangeAspect="1" noChangeArrowheads="1"/>
        </xdr:cNvPicPr>
      </xdr:nvPicPr>
      <xdr:blipFill>
        <a:blip xmlns:r="http://schemas.openxmlformats.org/officeDocument/2006/relationships" r:embed="rId3"/>
        <a:srcRect/>
        <a:stretch>
          <a:fillRect/>
        </a:stretch>
      </xdr:blipFill>
      <xdr:spPr bwMode="auto">
        <a:xfrm>
          <a:off x="247650" y="17830800"/>
          <a:ext cx="485775" cy="266700"/>
        </a:xfrm>
        <a:prstGeom prst="rect">
          <a:avLst/>
        </a:prstGeom>
        <a:noFill/>
      </xdr:spPr>
    </xdr:pic>
    <xdr:clientData/>
  </xdr:twoCellAnchor>
  <xdr:twoCellAnchor>
    <xdr:from>
      <xdr:col>1</xdr:col>
      <xdr:colOff>0</xdr:colOff>
      <xdr:row>131</xdr:row>
      <xdr:rowOff>66675</xdr:rowOff>
    </xdr:from>
    <xdr:to>
      <xdr:col>1</xdr:col>
      <xdr:colOff>485775</xdr:colOff>
      <xdr:row>132</xdr:row>
      <xdr:rowOff>161925</xdr:rowOff>
    </xdr:to>
    <xdr:pic>
      <xdr:nvPicPr>
        <xdr:cNvPr id="1554" name="Picture 530"/>
        <xdr:cNvPicPr>
          <a:picLocks noChangeAspect="1" noChangeArrowheads="1"/>
        </xdr:cNvPicPr>
      </xdr:nvPicPr>
      <xdr:blipFill>
        <a:blip xmlns:r="http://schemas.openxmlformats.org/officeDocument/2006/relationships" r:embed="rId3"/>
        <a:srcRect/>
        <a:stretch>
          <a:fillRect/>
        </a:stretch>
      </xdr:blipFill>
      <xdr:spPr bwMode="auto">
        <a:xfrm>
          <a:off x="219075" y="23155275"/>
          <a:ext cx="485775" cy="266700"/>
        </a:xfrm>
        <a:prstGeom prst="rect">
          <a:avLst/>
        </a:prstGeom>
        <a:noFill/>
      </xdr:spPr>
    </xdr:pic>
    <xdr:clientData/>
  </xdr:twoCellAnchor>
  <xdr:twoCellAnchor editAs="oneCell">
    <xdr:from>
      <xdr:col>3</xdr:col>
      <xdr:colOff>285750</xdr:colOff>
      <xdr:row>53</xdr:row>
      <xdr:rowOff>66675</xdr:rowOff>
    </xdr:from>
    <xdr:to>
      <xdr:col>11</xdr:col>
      <xdr:colOff>323850</xdr:colOff>
      <xdr:row>61</xdr:row>
      <xdr:rowOff>85725</xdr:rowOff>
    </xdr:to>
    <xdr:pic>
      <xdr:nvPicPr>
        <xdr:cNvPr id="1563" name="Picture 539"/>
        <xdr:cNvPicPr>
          <a:picLocks noChangeAspect="1" noChangeArrowheads="1"/>
        </xdr:cNvPicPr>
      </xdr:nvPicPr>
      <xdr:blipFill>
        <a:blip xmlns:r="http://schemas.openxmlformats.org/officeDocument/2006/relationships" r:embed="rId4"/>
        <a:srcRect/>
        <a:stretch>
          <a:fillRect/>
        </a:stretch>
      </xdr:blipFill>
      <xdr:spPr bwMode="auto">
        <a:xfrm>
          <a:off x="1657350" y="9544050"/>
          <a:ext cx="4381500" cy="1390650"/>
        </a:xfrm>
        <a:prstGeom prst="rect">
          <a:avLst/>
        </a:prstGeom>
        <a:noFill/>
        <a:ln w="38100" cmpd="dbl">
          <a:solidFill>
            <a:srgbClr val="000000"/>
          </a:solidFill>
          <a:miter lim="800000"/>
          <a:headEnd/>
          <a:tailEnd/>
        </a:ln>
      </xdr:spPr>
    </xdr:pic>
    <xdr:clientData/>
  </xdr:twoCellAnchor>
  <xdr:twoCellAnchor>
    <xdr:from>
      <xdr:col>1</xdr:col>
      <xdr:colOff>28575</xdr:colOff>
      <xdr:row>155</xdr:row>
      <xdr:rowOff>47625</xdr:rowOff>
    </xdr:from>
    <xdr:to>
      <xdr:col>1</xdr:col>
      <xdr:colOff>514350</xdr:colOff>
      <xdr:row>156</xdr:row>
      <xdr:rowOff>142875</xdr:rowOff>
    </xdr:to>
    <xdr:pic>
      <xdr:nvPicPr>
        <xdr:cNvPr id="1571" name="Picture 547"/>
        <xdr:cNvPicPr>
          <a:picLocks noChangeAspect="1" noChangeArrowheads="1"/>
        </xdr:cNvPicPr>
      </xdr:nvPicPr>
      <xdr:blipFill>
        <a:blip xmlns:r="http://schemas.openxmlformats.org/officeDocument/2006/relationships" r:embed="rId3"/>
        <a:srcRect/>
        <a:stretch>
          <a:fillRect/>
        </a:stretch>
      </xdr:blipFill>
      <xdr:spPr bwMode="auto">
        <a:xfrm>
          <a:off x="247650" y="27251025"/>
          <a:ext cx="485775" cy="266700"/>
        </a:xfrm>
        <a:prstGeom prst="rect">
          <a:avLst/>
        </a:prstGeom>
        <a:noFill/>
      </xdr:spPr>
    </xdr:pic>
    <xdr:clientData/>
  </xdr:twoCellAnchor>
  <xdr:twoCellAnchor>
    <xdr:from>
      <xdr:col>1</xdr:col>
      <xdr:colOff>28575</xdr:colOff>
      <xdr:row>174</xdr:row>
      <xdr:rowOff>47625</xdr:rowOff>
    </xdr:from>
    <xdr:to>
      <xdr:col>1</xdr:col>
      <xdr:colOff>514350</xdr:colOff>
      <xdr:row>175</xdr:row>
      <xdr:rowOff>142875</xdr:rowOff>
    </xdr:to>
    <xdr:pic>
      <xdr:nvPicPr>
        <xdr:cNvPr id="1575" name="Picture 551"/>
        <xdr:cNvPicPr>
          <a:picLocks noChangeAspect="1" noChangeArrowheads="1"/>
        </xdr:cNvPicPr>
      </xdr:nvPicPr>
      <xdr:blipFill>
        <a:blip xmlns:r="http://schemas.openxmlformats.org/officeDocument/2006/relationships" r:embed="rId3"/>
        <a:srcRect/>
        <a:stretch>
          <a:fillRect/>
        </a:stretch>
      </xdr:blipFill>
      <xdr:spPr bwMode="auto">
        <a:xfrm>
          <a:off x="247650" y="30746700"/>
          <a:ext cx="485775" cy="266700"/>
        </a:xfrm>
        <a:prstGeom prst="rect">
          <a:avLst/>
        </a:prstGeom>
        <a:noFill/>
      </xdr:spPr>
    </xdr:pic>
    <xdr:clientData/>
  </xdr:twoCellAnchor>
  <xdr:twoCellAnchor>
    <xdr:from>
      <xdr:col>0</xdr:col>
      <xdr:colOff>200025</xdr:colOff>
      <xdr:row>194</xdr:row>
      <xdr:rowOff>161925</xdr:rowOff>
    </xdr:from>
    <xdr:to>
      <xdr:col>1</xdr:col>
      <xdr:colOff>466725</xdr:colOff>
      <xdr:row>196</xdr:row>
      <xdr:rowOff>85725</xdr:rowOff>
    </xdr:to>
    <xdr:pic>
      <xdr:nvPicPr>
        <xdr:cNvPr id="1579" name="Picture 555"/>
        <xdr:cNvPicPr>
          <a:picLocks noChangeAspect="1" noChangeArrowheads="1"/>
        </xdr:cNvPicPr>
      </xdr:nvPicPr>
      <xdr:blipFill>
        <a:blip xmlns:r="http://schemas.openxmlformats.org/officeDocument/2006/relationships" r:embed="rId3"/>
        <a:srcRect/>
        <a:stretch>
          <a:fillRect/>
        </a:stretch>
      </xdr:blipFill>
      <xdr:spPr bwMode="auto">
        <a:xfrm>
          <a:off x="200025" y="34528125"/>
          <a:ext cx="485775" cy="266700"/>
        </a:xfrm>
        <a:prstGeom prst="rect">
          <a:avLst/>
        </a:prstGeom>
        <a:noFill/>
      </xdr:spPr>
    </xdr:pic>
    <xdr:clientData/>
  </xdr:twoCellAnchor>
  <xdr:twoCellAnchor editAs="oneCell">
    <xdr:from>
      <xdr:col>2</xdr:col>
      <xdr:colOff>571500</xdr:colOff>
      <xdr:row>66</xdr:row>
      <xdr:rowOff>38100</xdr:rowOff>
    </xdr:from>
    <xdr:to>
      <xdr:col>5</xdr:col>
      <xdr:colOff>419100</xdr:colOff>
      <xdr:row>68</xdr:row>
      <xdr:rowOff>152400</xdr:rowOff>
    </xdr:to>
    <xdr:pic>
      <xdr:nvPicPr>
        <xdr:cNvPr id="1595" name="Picture 571"/>
        <xdr:cNvPicPr>
          <a:picLocks noChangeAspect="1" noChangeArrowheads="1"/>
        </xdr:cNvPicPr>
      </xdr:nvPicPr>
      <xdr:blipFill>
        <a:blip xmlns:r="http://schemas.openxmlformats.org/officeDocument/2006/relationships" r:embed="rId5"/>
        <a:srcRect/>
        <a:stretch>
          <a:fillRect/>
        </a:stretch>
      </xdr:blipFill>
      <xdr:spPr bwMode="auto">
        <a:xfrm>
          <a:off x="1343025" y="11877675"/>
          <a:ext cx="1647825" cy="457200"/>
        </a:xfrm>
        <a:prstGeom prst="rect">
          <a:avLst/>
        </a:prstGeom>
        <a:noFill/>
      </xdr:spPr>
    </xdr:pic>
    <xdr:clientData/>
  </xdr:twoCellAnchor>
  <xdr:twoCellAnchor editAs="oneCell">
    <xdr:from>
      <xdr:col>9</xdr:col>
      <xdr:colOff>361950</xdr:colOff>
      <xdr:row>109</xdr:row>
      <xdr:rowOff>57150</xdr:rowOff>
    </xdr:from>
    <xdr:to>
      <xdr:col>15</xdr:col>
      <xdr:colOff>161925</xdr:colOff>
      <xdr:row>119</xdr:row>
      <xdr:rowOff>47625</xdr:rowOff>
    </xdr:to>
    <xdr:pic>
      <xdr:nvPicPr>
        <xdr:cNvPr id="1585" name="Picture 561"/>
        <xdr:cNvPicPr>
          <a:picLocks noChangeAspect="1" noChangeArrowheads="1"/>
        </xdr:cNvPicPr>
      </xdr:nvPicPr>
      <xdr:blipFill>
        <a:blip xmlns:r="http://schemas.openxmlformats.org/officeDocument/2006/relationships" r:embed="rId6"/>
        <a:srcRect/>
        <a:stretch>
          <a:fillRect/>
        </a:stretch>
      </xdr:blipFill>
      <xdr:spPr bwMode="auto">
        <a:xfrm>
          <a:off x="4819650" y="19364325"/>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47625</xdr:colOff>
          <xdr:row>44</xdr:row>
          <xdr:rowOff>66675</xdr:rowOff>
        </xdr:from>
        <xdr:to>
          <xdr:col>9</xdr:col>
          <xdr:colOff>552450</xdr:colOff>
          <xdr:row>45</xdr:row>
          <xdr:rowOff>123825</xdr:rowOff>
        </xdr:to>
        <xdr:sp macro="" textlink="">
          <xdr:nvSpPr>
            <xdr:cNvPr id="1537" name="Object 513" hidden="1">
              <a:extLst>
                <a:ext uri="{63B3BB69-23CF-44E3-9099-C40C66FF867C}">
                  <a14:compatExt spid="_x0000_s1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83</xdr:row>
          <xdr:rowOff>161925</xdr:rowOff>
        </xdr:from>
        <xdr:to>
          <xdr:col>9</xdr:col>
          <xdr:colOff>571500</xdr:colOff>
          <xdr:row>85</xdr:row>
          <xdr:rowOff>57150</xdr:rowOff>
        </xdr:to>
        <xdr:sp macro="" textlink="">
          <xdr:nvSpPr>
            <xdr:cNvPr id="1543" name="Object 519" hidden="1">
              <a:extLst>
                <a:ext uri="{63B3BB69-23CF-44E3-9099-C40C66FF867C}">
                  <a14:compatExt spid="_x0000_s1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101</xdr:row>
          <xdr:rowOff>57150</xdr:rowOff>
        </xdr:from>
        <xdr:to>
          <xdr:col>9</xdr:col>
          <xdr:colOff>590550</xdr:colOff>
          <xdr:row>102</xdr:row>
          <xdr:rowOff>28575</xdr:rowOff>
        </xdr:to>
        <xdr:sp macro="" textlink="">
          <xdr:nvSpPr>
            <xdr:cNvPr id="1545" name="Object 521" hidden="1">
              <a:extLst>
                <a:ext uri="{63B3BB69-23CF-44E3-9099-C40C66FF867C}">
                  <a14:compatExt spid="_x0000_s1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132</xdr:row>
          <xdr:rowOff>47625</xdr:rowOff>
        </xdr:from>
        <xdr:to>
          <xdr:col>9</xdr:col>
          <xdr:colOff>533400</xdr:colOff>
          <xdr:row>133</xdr:row>
          <xdr:rowOff>114300</xdr:rowOff>
        </xdr:to>
        <xdr:sp macro="" textlink="">
          <xdr:nvSpPr>
            <xdr:cNvPr id="1553" name="Object 529" hidden="1">
              <a:extLst>
                <a:ext uri="{63B3BB69-23CF-44E3-9099-C40C66FF867C}">
                  <a14:compatExt spid="_x0000_s1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155</xdr:row>
          <xdr:rowOff>57150</xdr:rowOff>
        </xdr:from>
        <xdr:to>
          <xdr:col>9</xdr:col>
          <xdr:colOff>581025</xdr:colOff>
          <xdr:row>156</xdr:row>
          <xdr:rowOff>123825</xdr:rowOff>
        </xdr:to>
        <xdr:sp macro="" textlink="">
          <xdr:nvSpPr>
            <xdr:cNvPr id="1572" name="Object 548" hidden="1">
              <a:extLst>
                <a:ext uri="{63B3BB69-23CF-44E3-9099-C40C66FF867C}">
                  <a14:compatExt spid="_x0000_s1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174</xdr:row>
          <xdr:rowOff>57150</xdr:rowOff>
        </xdr:from>
        <xdr:to>
          <xdr:col>9</xdr:col>
          <xdr:colOff>581025</xdr:colOff>
          <xdr:row>175</xdr:row>
          <xdr:rowOff>123825</xdr:rowOff>
        </xdr:to>
        <xdr:sp macro="" textlink="">
          <xdr:nvSpPr>
            <xdr:cNvPr id="1576" name="Object 552" hidden="1">
              <a:extLst>
                <a:ext uri="{63B3BB69-23CF-44E3-9099-C40C66FF867C}">
                  <a14:compatExt spid="_x0000_s1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195</xdr:row>
          <xdr:rowOff>0</xdr:rowOff>
        </xdr:from>
        <xdr:to>
          <xdr:col>9</xdr:col>
          <xdr:colOff>590550</xdr:colOff>
          <xdr:row>196</xdr:row>
          <xdr:rowOff>66675</xdr:rowOff>
        </xdr:to>
        <xdr:sp macro="" textlink="">
          <xdr:nvSpPr>
            <xdr:cNvPr id="1580" name="Object 556" hidden="1">
              <a:extLst>
                <a:ext uri="{63B3BB69-23CF-44E3-9099-C40C66FF867C}">
                  <a14:compatExt spid="_x0000_s15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31</xdr:row>
          <xdr:rowOff>95250</xdr:rowOff>
        </xdr:from>
        <xdr:to>
          <xdr:col>13</xdr:col>
          <xdr:colOff>390525</xdr:colOff>
          <xdr:row>33</xdr:row>
          <xdr:rowOff>0</xdr:rowOff>
        </xdr:to>
        <xdr:sp macro="" textlink="">
          <xdr:nvSpPr>
            <xdr:cNvPr id="1521" name="Object 497" hidden="1">
              <a:extLst>
                <a:ext uri="{63B3BB69-23CF-44E3-9099-C40C66FF867C}">
                  <a14:compatExt spid="_x0000_s1521"/>
                </a:ext>
              </a:extLst>
            </xdr:cNvPr>
            <xdr:cNvSpPr/>
          </xdr:nvSpPr>
          <xdr:spPr>
            <a:xfrm>
              <a:off x="0" y="0"/>
              <a:ext cx="0" cy="0"/>
            </a:xfrm>
            <a:prstGeom prst="rect">
              <a:avLst/>
            </a:prstGeom>
          </xdr:spPr>
        </xdr:sp>
        <xdr:clientData/>
      </xdr:twoCellAnchor>
    </mc:Choice>
    <mc:Fallback/>
  </mc:AlternateContent>
  <xdr:twoCellAnchor editAs="oneCell">
    <xdr:from>
      <xdr:col>14</xdr:col>
      <xdr:colOff>133350</xdr:colOff>
      <xdr:row>7</xdr:row>
      <xdr:rowOff>95250</xdr:rowOff>
    </xdr:from>
    <xdr:to>
      <xdr:col>17</xdr:col>
      <xdr:colOff>323850</xdr:colOff>
      <xdr:row>9</xdr:row>
      <xdr:rowOff>85725</xdr:rowOff>
    </xdr:to>
    <xdr:pic>
      <xdr:nvPicPr>
        <xdr:cNvPr id="29" name="図 28"/>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48575" y="1304925"/>
          <a:ext cx="2076450" cy="40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266701</xdr:colOff>
      <xdr:row>11</xdr:row>
      <xdr:rowOff>47625</xdr:rowOff>
    </xdr:from>
    <xdr:to>
      <xdr:col>19</xdr:col>
      <xdr:colOff>663071</xdr:colOff>
      <xdr:row>16</xdr:row>
      <xdr:rowOff>257175</xdr:rowOff>
    </xdr:to>
    <xdr:pic>
      <xdr:nvPicPr>
        <xdr:cNvPr id="31" name="図 30"/>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85776" y="2028825"/>
          <a:ext cx="10950070"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323850</xdr:colOff>
      <xdr:row>17</xdr:row>
      <xdr:rowOff>85725</xdr:rowOff>
    </xdr:from>
    <xdr:to>
      <xdr:col>12</xdr:col>
      <xdr:colOff>561975</xdr:colOff>
      <xdr:row>30</xdr:row>
      <xdr:rowOff>19050</xdr:rowOff>
    </xdr:to>
    <xdr:grpSp>
      <xdr:nvGrpSpPr>
        <xdr:cNvPr id="2" name="グループ化 1"/>
        <xdr:cNvGrpSpPr/>
      </xdr:nvGrpSpPr>
      <xdr:grpSpPr>
        <a:xfrm>
          <a:off x="4095750" y="3324225"/>
          <a:ext cx="2781300" cy="2286000"/>
          <a:chOff x="4095750" y="3324225"/>
          <a:chExt cx="2781300" cy="2286000"/>
        </a:xfrm>
      </xdr:grpSpPr>
      <xdr:sp macro="" textlink="">
        <xdr:nvSpPr>
          <xdr:cNvPr id="25" name="テキスト ボックス 24"/>
          <xdr:cNvSpPr txBox="1"/>
        </xdr:nvSpPr>
        <xdr:spPr>
          <a:xfrm>
            <a:off x="4095750" y="3324225"/>
            <a:ext cx="2781300" cy="638175"/>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l-GR" sz="1100"/>
              <a:t>「</a:t>
            </a:r>
            <a:r>
              <a:rPr kumimoji="1" lang="el-GR" altLang="ja-JP" sz="1100"/>
              <a:t>Σ</a:t>
            </a:r>
            <a:r>
              <a:rPr kumimoji="1" lang="ja-JP" altLang="el-GR" sz="1100"/>
              <a:t>」</a:t>
            </a:r>
            <a:r>
              <a:rPr kumimoji="1" lang="ja-JP" altLang="en-US" sz="1100"/>
              <a:t>ボタン右横の「▼」ボタンをクリックすると</a:t>
            </a:r>
            <a:endParaRPr kumimoji="1" lang="en-US" altLang="ja-JP" sz="1100"/>
          </a:p>
          <a:p>
            <a:r>
              <a:rPr kumimoji="1" lang="ja-JP" altLang="en-US" sz="1100"/>
              <a:t>以下の様に計算メニューが表示されます。</a:t>
            </a:r>
          </a:p>
        </xdr:txBody>
      </xdr:sp>
      <xdr:pic>
        <xdr:nvPicPr>
          <xdr:cNvPr id="32" name="図 31"/>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733925" y="3829050"/>
            <a:ext cx="1562100" cy="17811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oleObject" Target="../embeddings/oleObject8.bin"/><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7.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oleObject" Target="../embeddings/oleObject6.bin"/><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08"/>
  <sheetViews>
    <sheetView tabSelected="1" workbookViewId="0">
      <selection activeCell="B3" sqref="B3"/>
    </sheetView>
  </sheetViews>
  <sheetFormatPr defaultRowHeight="13.5"/>
  <cols>
    <col min="1" max="1" width="2.875" style="1" customWidth="1"/>
    <col min="2" max="2" width="7.25" style="25" customWidth="1"/>
    <col min="3" max="8" width="7.875" style="25" customWidth="1"/>
    <col min="9" max="9" width="1.125" style="25" customWidth="1"/>
    <col min="10" max="10" width="8.625" style="25" customWidth="1"/>
    <col min="11" max="16" width="7.875" style="25" customWidth="1"/>
    <col min="17" max="16384" width="9" style="25"/>
  </cols>
  <sheetData>
    <row r="1" spans="1:15" ht="14.25">
      <c r="A1" s="55" t="s">
        <v>81</v>
      </c>
      <c r="B1" s="55"/>
      <c r="C1" s="55"/>
      <c r="D1" s="55"/>
      <c r="E1" s="55"/>
      <c r="F1" s="55"/>
      <c r="G1" s="55"/>
      <c r="H1" s="55"/>
      <c r="I1" s="55"/>
    </row>
    <row r="9" spans="1:15" ht="18.75" customHeight="1" thickBot="1">
      <c r="C9" s="57" t="s">
        <v>85</v>
      </c>
      <c r="D9" s="58"/>
      <c r="E9" s="58"/>
      <c r="F9" s="58"/>
      <c r="G9" s="58"/>
      <c r="H9" s="58"/>
      <c r="I9" s="58"/>
      <c r="J9" s="58"/>
      <c r="K9" s="58"/>
      <c r="L9" s="58"/>
      <c r="M9" s="58"/>
      <c r="N9" s="59"/>
    </row>
    <row r="10" spans="1:15" ht="14.25" customHeight="1" thickTop="1"/>
    <row r="11" spans="1:15" ht="14.25" customHeight="1">
      <c r="C11" s="25" t="s">
        <v>60</v>
      </c>
      <c r="D11" s="26"/>
      <c r="E11" s="26"/>
      <c r="F11" s="26"/>
      <c r="G11" s="26"/>
      <c r="H11" s="26"/>
      <c r="I11" s="26"/>
      <c r="J11" s="26"/>
      <c r="K11" s="47" t="s">
        <v>72</v>
      </c>
      <c r="L11" s="26"/>
      <c r="M11" s="26"/>
      <c r="N11" s="26"/>
      <c r="O11" s="26"/>
    </row>
    <row r="12" spans="1:15" s="27" customFormat="1" ht="14.25" customHeight="1">
      <c r="D12" s="28"/>
      <c r="E12" s="28"/>
      <c r="F12" s="28"/>
      <c r="G12" s="28"/>
      <c r="H12" s="28"/>
      <c r="I12" s="28"/>
      <c r="J12" s="28"/>
      <c r="K12" s="28"/>
      <c r="L12" s="28"/>
      <c r="M12" s="28"/>
      <c r="N12" s="28"/>
      <c r="O12" s="28"/>
    </row>
    <row r="13" spans="1:15" s="27" customFormat="1" ht="14.25" customHeight="1">
      <c r="D13" s="28"/>
      <c r="E13" s="28"/>
      <c r="F13" s="28"/>
      <c r="G13" s="28"/>
      <c r="H13" s="28"/>
      <c r="I13" s="28"/>
      <c r="J13" s="28"/>
      <c r="K13" s="28"/>
      <c r="L13" s="28"/>
      <c r="M13" s="28"/>
      <c r="N13" s="28"/>
      <c r="O13" s="28"/>
    </row>
    <row r="14" spans="1:15" s="27" customFormat="1" ht="14.25" customHeight="1">
      <c r="D14" s="28"/>
      <c r="E14" s="28"/>
      <c r="F14" s="28"/>
      <c r="G14" s="28"/>
      <c r="H14" s="28"/>
      <c r="I14" s="28"/>
      <c r="J14" s="28"/>
      <c r="K14" s="28"/>
      <c r="L14" s="28"/>
      <c r="M14" s="28"/>
      <c r="N14" s="28"/>
      <c r="O14" s="28"/>
    </row>
    <row r="15" spans="1:15" s="27" customFormat="1" ht="14.25" customHeight="1">
      <c r="D15" s="28"/>
      <c r="E15" s="28"/>
      <c r="F15" s="28"/>
      <c r="G15" s="28"/>
      <c r="H15" s="28"/>
      <c r="I15" s="28"/>
      <c r="J15" s="28"/>
      <c r="K15" s="28"/>
      <c r="L15" s="28"/>
      <c r="M15" s="28"/>
      <c r="N15" s="28"/>
      <c r="O15" s="28"/>
    </row>
    <row r="16" spans="1:15" s="27" customFormat="1" ht="14.25" customHeight="1">
      <c r="D16" s="28"/>
      <c r="E16" s="28"/>
      <c r="F16" s="28"/>
      <c r="G16" s="28"/>
      <c r="H16" s="28"/>
      <c r="I16" s="28"/>
      <c r="J16" s="28"/>
      <c r="K16" s="28"/>
      <c r="L16" s="28"/>
      <c r="M16" s="28"/>
      <c r="N16" s="28"/>
      <c r="O16" s="28"/>
    </row>
    <row r="17" spans="1:15" s="27" customFormat="1" ht="27.75" customHeight="1">
      <c r="D17" s="28"/>
      <c r="E17" s="28"/>
      <c r="F17" s="28"/>
      <c r="G17" s="28"/>
      <c r="H17" s="28"/>
      <c r="I17" s="28"/>
      <c r="J17" s="28"/>
      <c r="K17" s="28"/>
      <c r="L17" s="28"/>
      <c r="M17" s="28"/>
      <c r="N17" s="28"/>
      <c r="O17" s="28"/>
    </row>
    <row r="18" spans="1:15" s="27" customFormat="1" ht="14.25" customHeight="1">
      <c r="D18" s="28"/>
      <c r="E18" s="28"/>
      <c r="F18" s="28"/>
      <c r="G18" s="28"/>
      <c r="H18" s="28"/>
      <c r="I18" s="28"/>
      <c r="J18" s="28"/>
      <c r="K18" s="28"/>
      <c r="L18" s="28"/>
      <c r="M18" s="28"/>
      <c r="N18" s="28"/>
      <c r="O18" s="28"/>
    </row>
    <row r="19" spans="1:15" s="27" customFormat="1" ht="14.25" customHeight="1">
      <c r="D19" s="28"/>
      <c r="E19" s="27" t="s">
        <v>27</v>
      </c>
      <c r="G19" s="28"/>
      <c r="H19" s="28"/>
      <c r="I19" s="28"/>
      <c r="J19" s="28"/>
      <c r="K19" s="28"/>
      <c r="L19" s="28"/>
      <c r="M19" s="28"/>
      <c r="N19" s="28"/>
      <c r="O19" s="28"/>
    </row>
    <row r="20" spans="1:15" s="27" customFormat="1" ht="14.25" customHeight="1">
      <c r="D20" s="28"/>
      <c r="E20" s="29" t="s">
        <v>56</v>
      </c>
      <c r="G20" s="28"/>
      <c r="H20" s="28"/>
      <c r="I20" s="28"/>
      <c r="J20" s="28"/>
      <c r="K20" s="28"/>
      <c r="L20" s="28"/>
      <c r="M20" s="28"/>
      <c r="N20" s="28"/>
      <c r="O20" s="28"/>
    </row>
    <row r="21" spans="1:15" s="27" customFormat="1" ht="14.25" customHeight="1">
      <c r="D21" s="28"/>
      <c r="E21" s="29" t="s">
        <v>28</v>
      </c>
      <c r="G21" s="28"/>
      <c r="H21" s="28"/>
      <c r="I21" s="28"/>
      <c r="J21" s="28"/>
      <c r="K21" s="28"/>
      <c r="L21" s="28"/>
      <c r="M21" s="28"/>
      <c r="N21" s="28"/>
      <c r="O21" s="28"/>
    </row>
    <row r="22" spans="1:15" s="27" customFormat="1" ht="14.25" customHeight="1">
      <c r="D22" s="28"/>
      <c r="E22" s="29" t="s">
        <v>59</v>
      </c>
      <c r="G22" s="28"/>
      <c r="H22" s="28"/>
      <c r="I22" s="28"/>
      <c r="J22" s="28"/>
      <c r="K22" s="28"/>
      <c r="L22" s="28"/>
      <c r="M22" s="28"/>
      <c r="N22" s="28"/>
      <c r="O22" s="28"/>
    </row>
    <row r="23" spans="1:15" s="27" customFormat="1" ht="14.25" customHeight="1">
      <c r="D23" s="28"/>
      <c r="E23" s="29" t="s">
        <v>29</v>
      </c>
      <c r="G23" s="28"/>
      <c r="H23" s="28"/>
      <c r="I23" s="28"/>
      <c r="J23" s="28"/>
      <c r="K23" s="28"/>
      <c r="L23" s="28"/>
      <c r="M23" s="28"/>
      <c r="N23" s="28"/>
      <c r="O23" s="28"/>
    </row>
    <row r="24" spans="1:15" s="27" customFormat="1" ht="14.25" customHeight="1">
      <c r="D24" s="28"/>
      <c r="E24" s="29" t="s">
        <v>30</v>
      </c>
      <c r="G24" s="28"/>
      <c r="H24" s="28"/>
      <c r="I24" s="28"/>
      <c r="J24" s="28"/>
      <c r="K24" s="28"/>
      <c r="L24" s="28"/>
      <c r="M24" s="28"/>
      <c r="N24" s="28"/>
      <c r="O24" s="28"/>
    </row>
    <row r="25" spans="1:15" s="27" customFormat="1" ht="14.25" customHeight="1">
      <c r="C25" s="29"/>
      <c r="D25" s="28"/>
      <c r="E25" s="29" t="s">
        <v>80</v>
      </c>
      <c r="F25" s="28"/>
      <c r="G25" s="28"/>
      <c r="H25" s="28"/>
      <c r="I25" s="28"/>
      <c r="J25" s="28"/>
      <c r="K25" s="28"/>
      <c r="L25" s="28"/>
      <c r="M25" s="28"/>
      <c r="N25" s="28"/>
      <c r="O25" s="28"/>
    </row>
    <row r="26" spans="1:15" s="27" customFormat="1" ht="14.25" customHeight="1">
      <c r="C26" s="29"/>
      <c r="D26" s="28"/>
      <c r="E26" s="28"/>
      <c r="F26" s="28"/>
      <c r="G26" s="28"/>
      <c r="H26" s="28"/>
      <c r="I26" s="28"/>
      <c r="J26" s="28"/>
      <c r="K26" s="28"/>
      <c r="L26" s="28"/>
      <c r="M26" s="28"/>
      <c r="N26" s="28"/>
      <c r="O26" s="28"/>
    </row>
    <row r="27" spans="1:15" s="27" customFormat="1" ht="14.25" customHeight="1">
      <c r="C27" s="29"/>
      <c r="D27" s="28"/>
      <c r="E27" s="28"/>
      <c r="F27" s="28"/>
      <c r="G27" s="28"/>
      <c r="H27" s="28"/>
      <c r="I27" s="28"/>
      <c r="J27" s="28"/>
      <c r="K27" s="28"/>
      <c r="L27" s="28"/>
      <c r="M27" s="28"/>
      <c r="N27" s="28"/>
      <c r="O27" s="28"/>
    </row>
    <row r="28" spans="1:15" s="27" customFormat="1" ht="14.25" customHeight="1">
      <c r="C28" s="29"/>
      <c r="D28" s="28"/>
      <c r="E28" s="28"/>
      <c r="F28" s="28"/>
      <c r="G28" s="28"/>
      <c r="H28" s="28"/>
      <c r="I28" s="28"/>
      <c r="J28" s="28"/>
      <c r="K28" s="28"/>
      <c r="L28" s="28"/>
      <c r="M28" s="28"/>
      <c r="N28" s="28"/>
      <c r="O28" s="28"/>
    </row>
    <row r="29" spans="1:15" s="27" customFormat="1" ht="14.25" customHeight="1">
      <c r="C29" s="29"/>
      <c r="D29" s="28"/>
      <c r="E29" s="28"/>
      <c r="F29" s="28"/>
      <c r="G29" s="28"/>
      <c r="H29" s="28"/>
      <c r="I29" s="28"/>
      <c r="J29" s="28"/>
      <c r="K29" s="28"/>
      <c r="L29" s="28"/>
      <c r="M29" s="28"/>
      <c r="N29" s="28"/>
      <c r="O29" s="28"/>
    </row>
    <row r="30" spans="1:15" s="27" customFormat="1" ht="14.25" customHeight="1">
      <c r="C30" s="29"/>
      <c r="D30" s="28"/>
      <c r="E30" s="28"/>
      <c r="F30" s="28"/>
      <c r="G30" s="28"/>
      <c r="H30" s="28"/>
      <c r="I30" s="28"/>
      <c r="J30" s="28"/>
      <c r="K30" s="28"/>
      <c r="L30" s="28"/>
      <c r="M30" s="28"/>
      <c r="N30" s="28"/>
      <c r="O30" s="28"/>
    </row>
    <row r="31" spans="1:15" s="27" customFormat="1"/>
    <row r="32" spans="1:15">
      <c r="A32" s="25"/>
    </row>
    <row r="33" spans="1:15">
      <c r="A33" s="25"/>
    </row>
    <row r="34" spans="1:15">
      <c r="A34" s="25"/>
    </row>
    <row r="35" spans="1:15">
      <c r="A35" s="25"/>
    </row>
    <row r="36" spans="1:15">
      <c r="A36" s="25"/>
    </row>
    <row r="37" spans="1:15">
      <c r="A37" s="25"/>
      <c r="E37" s="14" t="s">
        <v>61</v>
      </c>
    </row>
    <row r="38" spans="1:15">
      <c r="A38" s="25"/>
      <c r="E38" s="25" t="s">
        <v>33</v>
      </c>
    </row>
    <row r="39" spans="1:15">
      <c r="A39" s="25"/>
      <c r="E39" s="25" t="s">
        <v>34</v>
      </c>
    </row>
    <row r="40" spans="1:15">
      <c r="A40" s="25"/>
    </row>
    <row r="42" spans="1:15">
      <c r="K42" s="60" t="s">
        <v>0</v>
      </c>
      <c r="L42" s="60"/>
      <c r="M42" s="60"/>
      <c r="N42" s="60"/>
    </row>
    <row r="43" spans="1:15">
      <c r="K43" s="30"/>
      <c r="L43" s="30"/>
      <c r="M43" s="30"/>
    </row>
    <row r="44" spans="1:15">
      <c r="B44" s="2" t="s">
        <v>31</v>
      </c>
      <c r="C44" s="2"/>
      <c r="D44" s="2"/>
      <c r="E44" s="31"/>
      <c r="F44" s="31"/>
      <c r="J44" s="2" t="s">
        <v>31</v>
      </c>
      <c r="K44" s="2"/>
      <c r="L44" s="2"/>
      <c r="M44" s="32"/>
      <c r="N44" s="31"/>
    </row>
    <row r="45" spans="1:15">
      <c r="B45" s="7"/>
      <c r="C45" s="7"/>
      <c r="D45" s="7"/>
      <c r="E45" s="33"/>
      <c r="F45" s="33"/>
      <c r="G45" s="33"/>
      <c r="H45" s="33"/>
      <c r="I45" s="33"/>
      <c r="J45" s="7"/>
      <c r="K45" s="7"/>
      <c r="L45" s="7"/>
      <c r="M45" s="30"/>
      <c r="N45" s="33"/>
    </row>
    <row r="46" spans="1:15">
      <c r="B46" s="7"/>
      <c r="C46" s="33" t="s">
        <v>32</v>
      </c>
      <c r="D46" s="7"/>
      <c r="E46" s="33"/>
      <c r="F46" s="33"/>
      <c r="G46" s="33"/>
      <c r="H46" s="33"/>
      <c r="I46" s="33"/>
      <c r="J46" s="7"/>
      <c r="K46" s="7"/>
      <c r="L46" s="7"/>
      <c r="M46" s="30"/>
      <c r="N46" s="33"/>
    </row>
    <row r="47" spans="1:15">
      <c r="B47" s="7"/>
      <c r="C47" s="7"/>
      <c r="D47" s="7"/>
      <c r="E47" s="33"/>
      <c r="F47" s="33"/>
      <c r="G47" s="33"/>
      <c r="H47" s="33"/>
      <c r="I47" s="33"/>
      <c r="J47" s="7"/>
      <c r="K47" s="7"/>
      <c r="L47" s="7"/>
      <c r="M47" s="30"/>
      <c r="N47" s="33"/>
    </row>
    <row r="48" spans="1:15">
      <c r="C48" s="12">
        <v>100</v>
      </c>
      <c r="D48" s="12">
        <v>200</v>
      </c>
      <c r="E48" s="12">
        <v>300</v>
      </c>
      <c r="F48" s="12">
        <v>400</v>
      </c>
      <c r="G48" s="8">
        <f>SUM(C48:F48)</f>
        <v>1000</v>
      </c>
      <c r="K48" s="12">
        <v>100</v>
      </c>
      <c r="L48" s="12">
        <v>200</v>
      </c>
      <c r="M48" s="12">
        <v>300</v>
      </c>
      <c r="N48" s="12">
        <v>400</v>
      </c>
      <c r="O48" s="8"/>
    </row>
    <row r="52" spans="3:4" ht="17.25">
      <c r="C52" s="34" t="s">
        <v>1</v>
      </c>
      <c r="D52" s="3" t="s">
        <v>62</v>
      </c>
    </row>
    <row r="53" spans="3:4">
      <c r="C53" s="34"/>
      <c r="D53" s="3" t="s">
        <v>75</v>
      </c>
    </row>
    <row r="54" spans="3:4">
      <c r="C54" s="34"/>
      <c r="D54" s="3"/>
    </row>
    <row r="55" spans="3:4">
      <c r="C55" s="34"/>
      <c r="D55" s="3"/>
    </row>
    <row r="56" spans="3:4">
      <c r="C56" s="34"/>
      <c r="D56" s="3"/>
    </row>
    <row r="57" spans="3:4">
      <c r="C57" s="34"/>
      <c r="D57" s="3"/>
    </row>
    <row r="58" spans="3:4">
      <c r="C58" s="34"/>
      <c r="D58" s="3"/>
    </row>
    <row r="59" spans="3:4">
      <c r="C59" s="34"/>
      <c r="D59" s="3"/>
    </row>
    <row r="60" spans="3:4">
      <c r="C60" s="34"/>
      <c r="D60" s="3"/>
    </row>
    <row r="61" spans="3:4">
      <c r="C61" s="34"/>
      <c r="D61" s="3"/>
    </row>
    <row r="62" spans="3:4" ht="15.75" customHeight="1">
      <c r="C62" s="34"/>
      <c r="D62" s="3"/>
    </row>
    <row r="63" spans="3:4">
      <c r="D63" s="3" t="s">
        <v>57</v>
      </c>
    </row>
    <row r="65" spans="2:17">
      <c r="D65" s="4" t="s">
        <v>35</v>
      </c>
    </row>
    <row r="67" spans="2:17">
      <c r="G67" s="25" t="s">
        <v>36</v>
      </c>
    </row>
    <row r="68" spans="2:17">
      <c r="G68" t="s">
        <v>73</v>
      </c>
    </row>
    <row r="69" spans="2:17">
      <c r="G69" s="25" t="s">
        <v>2</v>
      </c>
    </row>
    <row r="70" spans="2:17">
      <c r="G70" s="25" t="s">
        <v>63</v>
      </c>
    </row>
    <row r="71" spans="2:17">
      <c r="E71" s="25" t="s">
        <v>64</v>
      </c>
    </row>
    <row r="74" spans="2:17">
      <c r="B74" s="35" t="s">
        <v>65</v>
      </c>
      <c r="C74" s="35"/>
      <c r="D74" s="35"/>
      <c r="E74" s="35"/>
      <c r="F74" s="35"/>
      <c r="G74" s="35"/>
      <c r="H74" s="35"/>
      <c r="I74" s="35"/>
      <c r="J74" s="35"/>
      <c r="K74" s="35"/>
      <c r="L74" s="35"/>
      <c r="M74" s="35"/>
      <c r="N74" s="35"/>
      <c r="O74" s="35"/>
      <c r="P74" s="35"/>
      <c r="Q74" s="33"/>
    </row>
    <row r="75" spans="2:17">
      <c r="B75" s="35" t="s">
        <v>66</v>
      </c>
      <c r="C75" s="35"/>
      <c r="D75" s="35"/>
      <c r="E75" s="35"/>
      <c r="F75" s="35"/>
      <c r="G75" s="35"/>
      <c r="H75" s="35"/>
      <c r="I75" s="35"/>
      <c r="J75" s="35"/>
      <c r="K75" s="35"/>
      <c r="L75" s="35"/>
      <c r="M75" s="35"/>
      <c r="N75" s="35"/>
      <c r="O75" s="35"/>
      <c r="P75" s="35"/>
      <c r="Q75" s="33"/>
    </row>
    <row r="78" spans="2:17">
      <c r="B78" s="2" t="s">
        <v>37</v>
      </c>
      <c r="C78" s="31"/>
      <c r="D78" s="31"/>
      <c r="J78" s="2" t="s">
        <v>37</v>
      </c>
      <c r="K78" s="31"/>
      <c r="L78" s="31"/>
    </row>
    <row r="79" spans="2:17">
      <c r="B79" s="7"/>
      <c r="C79" s="33"/>
      <c r="D79" s="33"/>
      <c r="E79" s="33"/>
      <c r="F79" s="33"/>
      <c r="G79" s="33"/>
      <c r="H79" s="33"/>
      <c r="I79" s="33"/>
      <c r="J79" s="7"/>
      <c r="K79" s="33"/>
      <c r="L79" s="33"/>
    </row>
    <row r="80" spans="2:17">
      <c r="D80" s="36"/>
      <c r="E80" s="15" t="s">
        <v>82</v>
      </c>
      <c r="F80" s="36"/>
      <c r="G80" s="36"/>
      <c r="H80" s="36"/>
      <c r="I80" s="36"/>
      <c r="J80" s="36"/>
      <c r="K80" s="36"/>
      <c r="L80" s="36"/>
    </row>
    <row r="82" spans="2:15">
      <c r="J82" s="33"/>
      <c r="K82" s="33"/>
      <c r="L82" s="33"/>
    </row>
    <row r="83" spans="2:15">
      <c r="B83" s="7"/>
      <c r="C83" s="33"/>
      <c r="D83" s="33"/>
      <c r="J83" s="33"/>
      <c r="K83" s="33"/>
      <c r="L83" s="33"/>
    </row>
    <row r="85" spans="2:15">
      <c r="C85" s="37">
        <v>10</v>
      </c>
      <c r="D85" s="38">
        <v>20</v>
      </c>
      <c r="G85" s="25" t="s">
        <v>4</v>
      </c>
      <c r="K85" s="37">
        <v>10</v>
      </c>
      <c r="L85" s="38">
        <v>20</v>
      </c>
      <c r="O85" s="25" t="s">
        <v>4</v>
      </c>
    </row>
    <row r="86" spans="2:15">
      <c r="C86" s="37">
        <v>20</v>
      </c>
      <c r="D86" s="38">
        <v>30</v>
      </c>
      <c r="F86" s="5" t="s">
        <v>3</v>
      </c>
      <c r="G86" s="39">
        <f>SUM(C85:C89)</f>
        <v>90</v>
      </c>
      <c r="K86" s="37">
        <v>20</v>
      </c>
      <c r="L86" s="38">
        <v>30</v>
      </c>
      <c r="N86" s="5" t="s">
        <v>3</v>
      </c>
      <c r="O86" s="39"/>
    </row>
    <row r="87" spans="2:15">
      <c r="C87" s="37">
        <v>30</v>
      </c>
      <c r="D87" s="38">
        <v>40</v>
      </c>
      <c r="F87" s="13" t="s">
        <v>3</v>
      </c>
      <c r="G87" s="39">
        <f>SUM(D85:D89)</f>
        <v>120</v>
      </c>
      <c r="K87" s="37">
        <v>30</v>
      </c>
      <c r="L87" s="38">
        <v>40</v>
      </c>
      <c r="N87" s="13" t="s">
        <v>3</v>
      </c>
      <c r="O87" s="39"/>
    </row>
    <row r="88" spans="2:15">
      <c r="C88" s="37">
        <v>10</v>
      </c>
      <c r="D88" s="38">
        <v>10</v>
      </c>
      <c r="K88" s="37">
        <v>10</v>
      </c>
      <c r="L88" s="38">
        <v>10</v>
      </c>
    </row>
    <row r="89" spans="2:15">
      <c r="C89" s="37">
        <v>20</v>
      </c>
      <c r="D89" s="38">
        <v>20</v>
      </c>
      <c r="F89" s="25" t="s">
        <v>5</v>
      </c>
      <c r="G89" s="39">
        <f>SUM(G86:G87)</f>
        <v>210</v>
      </c>
      <c r="K89" s="37">
        <v>20</v>
      </c>
      <c r="L89" s="38">
        <v>20</v>
      </c>
      <c r="N89" s="25" t="s">
        <v>5</v>
      </c>
      <c r="O89" s="39"/>
    </row>
    <row r="94" spans="2:15">
      <c r="B94" s="2" t="s">
        <v>38</v>
      </c>
      <c r="C94" s="2"/>
      <c r="D94" s="2"/>
      <c r="E94" s="40" t="s">
        <v>25</v>
      </c>
      <c r="J94" s="2" t="s">
        <v>38</v>
      </c>
      <c r="K94" s="31"/>
      <c r="L94" s="31"/>
      <c r="M94" s="40" t="s">
        <v>67</v>
      </c>
    </row>
    <row r="95" spans="2:15">
      <c r="B95" s="33"/>
      <c r="C95" s="33" t="s">
        <v>15</v>
      </c>
      <c r="D95" s="7"/>
    </row>
    <row r="96" spans="2:15">
      <c r="B96" s="33"/>
      <c r="C96" s="10" t="s">
        <v>16</v>
      </c>
      <c r="D96" s="7"/>
    </row>
    <row r="97" spans="2:15">
      <c r="B97" s="33"/>
      <c r="D97" s="7"/>
    </row>
    <row r="98" spans="2:15">
      <c r="B98" s="33"/>
      <c r="C98" s="9" t="s">
        <v>76</v>
      </c>
      <c r="D98" s="7"/>
    </row>
    <row r="99" spans="2:15">
      <c r="B99" s="33"/>
      <c r="C99" s="9" t="s">
        <v>77</v>
      </c>
      <c r="D99" s="7"/>
    </row>
    <row r="100" spans="2:15">
      <c r="B100" s="33"/>
      <c r="C100" s="9"/>
      <c r="D100" s="7"/>
    </row>
    <row r="102" spans="2:15" ht="21" customHeight="1">
      <c r="C102" s="56" t="s">
        <v>14</v>
      </c>
      <c r="D102" s="56"/>
      <c r="E102" s="56"/>
      <c r="F102" s="56"/>
      <c r="G102" s="56"/>
      <c r="K102" s="56" t="s">
        <v>14</v>
      </c>
      <c r="L102" s="56"/>
      <c r="M102" s="56"/>
      <c r="N102" s="56"/>
      <c r="O102" s="56"/>
    </row>
    <row r="103" spans="2:15">
      <c r="C103" s="49"/>
      <c r="D103" s="50" t="s">
        <v>6</v>
      </c>
      <c r="E103" s="50" t="s">
        <v>7</v>
      </c>
      <c r="F103" s="50" t="s">
        <v>8</v>
      </c>
      <c r="G103" s="50" t="s">
        <v>9</v>
      </c>
      <c r="K103" s="49"/>
      <c r="L103" s="50" t="s">
        <v>6</v>
      </c>
      <c r="M103" s="50" t="s">
        <v>7</v>
      </c>
      <c r="N103" s="50" t="s">
        <v>8</v>
      </c>
      <c r="O103" s="50" t="s">
        <v>9</v>
      </c>
    </row>
    <row r="104" spans="2:15">
      <c r="C104" s="42" t="s">
        <v>13</v>
      </c>
      <c r="D104" s="6">
        <v>1000</v>
      </c>
      <c r="E104" s="6">
        <v>1200</v>
      </c>
      <c r="F104" s="6">
        <v>1500</v>
      </c>
      <c r="G104" s="8">
        <f>SUM(D104:F104)</f>
        <v>3700</v>
      </c>
      <c r="K104" s="42" t="s">
        <v>13</v>
      </c>
      <c r="L104" s="6">
        <v>1000</v>
      </c>
      <c r="M104" s="6">
        <v>1200</v>
      </c>
      <c r="N104" s="6">
        <v>1500</v>
      </c>
      <c r="O104" s="8"/>
    </row>
    <row r="105" spans="2:15">
      <c r="C105" s="42" t="s">
        <v>10</v>
      </c>
      <c r="D105" s="6">
        <v>2000</v>
      </c>
      <c r="E105" s="6">
        <v>2300</v>
      </c>
      <c r="F105" s="6">
        <v>3200</v>
      </c>
      <c r="G105" s="8">
        <f>SUM(D105:F105)</f>
        <v>7500</v>
      </c>
      <c r="K105" s="42" t="s">
        <v>10</v>
      </c>
      <c r="L105" s="6">
        <v>2000</v>
      </c>
      <c r="M105" s="6">
        <v>2300</v>
      </c>
      <c r="N105" s="6">
        <v>3200</v>
      </c>
      <c r="O105" s="8"/>
    </row>
    <row r="106" spans="2:15">
      <c r="C106" s="42" t="s">
        <v>11</v>
      </c>
      <c r="D106" s="6">
        <v>1500</v>
      </c>
      <c r="E106" s="6">
        <v>1800</v>
      </c>
      <c r="F106" s="6">
        <v>2200</v>
      </c>
      <c r="G106" s="8">
        <f>SUM(D106:F106)</f>
        <v>5500</v>
      </c>
      <c r="K106" s="42" t="s">
        <v>11</v>
      </c>
      <c r="L106" s="6">
        <v>1500</v>
      </c>
      <c r="M106" s="6">
        <v>1800</v>
      </c>
      <c r="N106" s="6">
        <v>2200</v>
      </c>
      <c r="O106" s="8"/>
    </row>
    <row r="107" spans="2:15">
      <c r="C107" s="42" t="s">
        <v>12</v>
      </c>
      <c r="D107" s="6">
        <v>800</v>
      </c>
      <c r="E107" s="6">
        <v>1000</v>
      </c>
      <c r="F107" s="6">
        <v>1500</v>
      </c>
      <c r="G107" s="8">
        <f>SUM(D107:F107)</f>
        <v>3300</v>
      </c>
      <c r="K107" s="42" t="s">
        <v>12</v>
      </c>
      <c r="L107" s="6">
        <v>800</v>
      </c>
      <c r="M107" s="6">
        <v>1000</v>
      </c>
      <c r="N107" s="6">
        <v>1500</v>
      </c>
      <c r="O107" s="8"/>
    </row>
    <row r="108" spans="2:15">
      <c r="C108" s="42" t="s">
        <v>9</v>
      </c>
      <c r="D108" s="8">
        <f>SUM(D104:D107)</f>
        <v>5300</v>
      </c>
      <c r="E108" s="8">
        <f>SUM(E104:E107)</f>
        <v>6300</v>
      </c>
      <c r="F108" s="8">
        <f>SUM(F104:F107)</f>
        <v>8400</v>
      </c>
      <c r="G108" s="8">
        <f>SUM(G104:G107)</f>
        <v>20000</v>
      </c>
      <c r="K108" s="42" t="s">
        <v>9</v>
      </c>
      <c r="L108" s="8"/>
      <c r="M108" s="8"/>
      <c r="N108" s="8"/>
      <c r="O108" s="8"/>
    </row>
    <row r="124" spans="2:13">
      <c r="B124" s="2" t="s">
        <v>39</v>
      </c>
      <c r="C124" s="31"/>
      <c r="D124" s="31"/>
      <c r="E124" s="40" t="s">
        <v>25</v>
      </c>
      <c r="J124" s="2" t="s">
        <v>39</v>
      </c>
      <c r="K124" s="31"/>
      <c r="L124" s="31"/>
      <c r="M124" s="40" t="s">
        <v>25</v>
      </c>
    </row>
    <row r="125" spans="2:13">
      <c r="C125" s="33" t="s">
        <v>15</v>
      </c>
    </row>
    <row r="127" spans="2:13">
      <c r="F127" s="10" t="s">
        <v>16</v>
      </c>
    </row>
    <row r="129" spans="3:15">
      <c r="C129" s="9"/>
      <c r="F129" s="9" t="s">
        <v>26</v>
      </c>
    </row>
    <row r="133" spans="3:15">
      <c r="C133" s="56" t="s">
        <v>14</v>
      </c>
      <c r="D133" s="56"/>
      <c r="E133" s="56"/>
      <c r="F133" s="56"/>
      <c r="G133" s="56"/>
      <c r="K133" s="56" t="s">
        <v>14</v>
      </c>
      <c r="L133" s="56"/>
      <c r="M133" s="56"/>
      <c r="N133" s="56"/>
      <c r="O133" s="56"/>
    </row>
    <row r="134" spans="3:15">
      <c r="C134" s="48" t="s">
        <v>24</v>
      </c>
      <c r="D134" s="48"/>
      <c r="E134" s="48" t="s">
        <v>6</v>
      </c>
      <c r="F134" s="48" t="s">
        <v>7</v>
      </c>
      <c r="G134" s="48" t="s">
        <v>9</v>
      </c>
      <c r="K134" s="48" t="s">
        <v>24</v>
      </c>
      <c r="L134" s="48"/>
      <c r="M134" s="48" t="s">
        <v>6</v>
      </c>
      <c r="N134" s="48" t="s">
        <v>7</v>
      </c>
      <c r="O134" s="48" t="s">
        <v>9</v>
      </c>
    </row>
    <row r="135" spans="3:15">
      <c r="C135" s="41" t="s">
        <v>17</v>
      </c>
      <c r="D135" s="6" t="s">
        <v>18</v>
      </c>
      <c r="E135" s="6">
        <v>200</v>
      </c>
      <c r="F135" s="6">
        <v>300</v>
      </c>
      <c r="G135" s="8">
        <f t="shared" ref="G135:G141" si="0">SUM(E135:F135)</f>
        <v>500</v>
      </c>
      <c r="K135" s="41" t="s">
        <v>17</v>
      </c>
      <c r="L135" s="6" t="s">
        <v>18</v>
      </c>
      <c r="M135" s="6">
        <v>200</v>
      </c>
      <c r="N135" s="6">
        <v>300</v>
      </c>
      <c r="O135" s="8"/>
    </row>
    <row r="136" spans="3:15">
      <c r="C136" s="41"/>
      <c r="D136" s="6" t="s">
        <v>19</v>
      </c>
      <c r="E136" s="6">
        <v>700</v>
      </c>
      <c r="F136" s="6">
        <v>1000</v>
      </c>
      <c r="G136" s="8">
        <f t="shared" si="0"/>
        <v>1700</v>
      </c>
      <c r="K136" s="41"/>
      <c r="L136" s="6" t="s">
        <v>19</v>
      </c>
      <c r="M136" s="6">
        <v>700</v>
      </c>
      <c r="N136" s="6">
        <v>1000</v>
      </c>
      <c r="O136" s="8"/>
    </row>
    <row r="137" spans="3:15">
      <c r="C137" s="43" t="s">
        <v>20</v>
      </c>
      <c r="D137" s="11"/>
      <c r="E137" s="8">
        <f>SUM(E135:E136)</f>
        <v>900</v>
      </c>
      <c r="F137" s="8">
        <f>SUM(F135:F136)</f>
        <v>1300</v>
      </c>
      <c r="G137" s="8">
        <f t="shared" si="0"/>
        <v>2200</v>
      </c>
      <c r="K137" s="43" t="s">
        <v>20</v>
      </c>
      <c r="L137" s="11"/>
      <c r="M137" s="8"/>
      <c r="N137" s="8"/>
      <c r="O137" s="8"/>
    </row>
    <row r="138" spans="3:15">
      <c r="C138" s="41" t="s">
        <v>21</v>
      </c>
      <c r="D138" s="6" t="s">
        <v>18</v>
      </c>
      <c r="E138" s="6">
        <v>300</v>
      </c>
      <c r="F138" s="6">
        <v>400</v>
      </c>
      <c r="G138" s="8">
        <f t="shared" si="0"/>
        <v>700</v>
      </c>
      <c r="K138" s="41" t="s">
        <v>21</v>
      </c>
      <c r="L138" s="6" t="s">
        <v>18</v>
      </c>
      <c r="M138" s="6">
        <v>300</v>
      </c>
      <c r="N138" s="6">
        <v>400</v>
      </c>
      <c r="O138" s="8"/>
    </row>
    <row r="139" spans="3:15">
      <c r="C139" s="41"/>
      <c r="D139" s="6" t="s">
        <v>19</v>
      </c>
      <c r="E139" s="6">
        <v>150</v>
      </c>
      <c r="F139" s="6">
        <v>800</v>
      </c>
      <c r="G139" s="8">
        <f t="shared" si="0"/>
        <v>950</v>
      </c>
      <c r="K139" s="41"/>
      <c r="L139" s="6" t="s">
        <v>19</v>
      </c>
      <c r="M139" s="6">
        <v>150</v>
      </c>
      <c r="N139" s="6">
        <v>800</v>
      </c>
      <c r="O139" s="8"/>
    </row>
    <row r="140" spans="3:15">
      <c r="C140" s="43" t="s">
        <v>22</v>
      </c>
      <c r="D140" s="11"/>
      <c r="E140" s="8">
        <f>SUM(E138:E139)</f>
        <v>450</v>
      </c>
      <c r="F140" s="8">
        <f>SUM(F138:F139)</f>
        <v>1200</v>
      </c>
      <c r="G140" s="8">
        <f t="shared" si="0"/>
        <v>1650</v>
      </c>
      <c r="K140" s="43" t="s">
        <v>22</v>
      </c>
      <c r="L140" s="11"/>
      <c r="M140" s="8"/>
      <c r="N140" s="8"/>
      <c r="O140" s="8"/>
    </row>
    <row r="141" spans="3:15">
      <c r="C141" s="41" t="s">
        <v>23</v>
      </c>
      <c r="D141" s="11"/>
      <c r="E141" s="8">
        <f>SUM(E140,E137)</f>
        <v>1350</v>
      </c>
      <c r="F141" s="8">
        <f>SUM(F140,F137)</f>
        <v>2500</v>
      </c>
      <c r="G141" s="8">
        <f t="shared" si="0"/>
        <v>3850</v>
      </c>
      <c r="K141" s="41" t="s">
        <v>23</v>
      </c>
      <c r="L141" s="11"/>
      <c r="M141" s="8"/>
      <c r="N141" s="8"/>
      <c r="O141" s="8"/>
    </row>
    <row r="145" spans="2:15">
      <c r="J145" s="25" t="s">
        <v>41</v>
      </c>
    </row>
    <row r="146" spans="2:15">
      <c r="J146" s="25" t="s">
        <v>42</v>
      </c>
    </row>
    <row r="151" spans="2:15">
      <c r="B151" s="2" t="s">
        <v>39</v>
      </c>
      <c r="C151" s="31"/>
      <c r="D151" s="31"/>
      <c r="E151" s="31"/>
      <c r="J151" s="2" t="s">
        <v>39</v>
      </c>
      <c r="K151" s="31"/>
      <c r="L151" s="31"/>
      <c r="M151" s="31"/>
    </row>
    <row r="152" spans="2:15">
      <c r="C152" s="25" t="s">
        <v>40</v>
      </c>
      <c r="K152" s="25" t="s">
        <v>40</v>
      </c>
    </row>
    <row r="154" spans="2:15">
      <c r="D154" s="14" t="s">
        <v>78</v>
      </c>
    </row>
    <row r="157" spans="2:15">
      <c r="C157" s="36">
        <v>50</v>
      </c>
      <c r="D157" s="44">
        <v>20</v>
      </c>
      <c r="E157" s="36">
        <v>30</v>
      </c>
      <c r="F157" s="44">
        <v>60</v>
      </c>
      <c r="G157" s="36">
        <v>40</v>
      </c>
      <c r="K157" s="36">
        <v>50</v>
      </c>
      <c r="L157" s="44">
        <v>20</v>
      </c>
      <c r="M157" s="36">
        <v>30</v>
      </c>
      <c r="N157" s="44">
        <v>60</v>
      </c>
      <c r="O157" s="36">
        <v>40</v>
      </c>
    </row>
    <row r="158" spans="2:15">
      <c r="C158" s="33"/>
      <c r="D158" s="33"/>
      <c r="E158" s="33"/>
      <c r="F158" s="33"/>
      <c r="G158" s="33"/>
      <c r="H158" s="33"/>
      <c r="I158" s="33"/>
      <c r="J158" s="33"/>
      <c r="K158" s="33"/>
      <c r="L158" s="33"/>
      <c r="M158" s="33"/>
      <c r="N158" s="33"/>
      <c r="O158" s="33"/>
    </row>
    <row r="160" spans="2:15">
      <c r="E160" s="51" t="s">
        <v>3</v>
      </c>
      <c r="F160" s="52"/>
      <c r="G160" s="39">
        <f>SUM(C157,E157,G157)</f>
        <v>120</v>
      </c>
      <c r="M160" s="51" t="s">
        <v>3</v>
      </c>
      <c r="N160" s="52"/>
      <c r="O160" s="39"/>
    </row>
    <row r="161" spans="2:15">
      <c r="E161" s="53" t="s">
        <v>3</v>
      </c>
      <c r="F161" s="54"/>
      <c r="G161" s="39">
        <f>SUM(D157,F157)</f>
        <v>80</v>
      </c>
      <c r="M161" s="53" t="s">
        <v>3</v>
      </c>
      <c r="N161" s="54"/>
      <c r="O161" s="39"/>
    </row>
    <row r="163" spans="2:15" ht="17.25">
      <c r="D163" s="34" t="s">
        <v>1</v>
      </c>
      <c r="E163" s="3" t="s">
        <v>62</v>
      </c>
    </row>
    <row r="164" spans="2:15">
      <c r="D164" s="34"/>
      <c r="E164" s="3" t="s">
        <v>68</v>
      </c>
    </row>
    <row r="165" spans="2:15" ht="17.25">
      <c r="E165" s="3" t="s">
        <v>69</v>
      </c>
    </row>
    <row r="166" spans="2:15">
      <c r="E166" s="3" t="s">
        <v>70</v>
      </c>
    </row>
    <row r="167" spans="2:15" ht="17.25">
      <c r="E167" s="3" t="s">
        <v>71</v>
      </c>
    </row>
    <row r="170" spans="2:15">
      <c r="B170" s="2" t="s">
        <v>39</v>
      </c>
      <c r="C170" s="31"/>
      <c r="D170" s="31"/>
      <c r="E170" s="31"/>
      <c r="J170" s="2" t="s">
        <v>39</v>
      </c>
      <c r="K170" s="31"/>
      <c r="L170" s="31"/>
      <c r="M170" s="31"/>
    </row>
    <row r="171" spans="2:15">
      <c r="C171" s="25" t="s">
        <v>58</v>
      </c>
      <c r="K171" s="25" t="s">
        <v>58</v>
      </c>
    </row>
    <row r="173" spans="2:15">
      <c r="D173" s="14" t="s">
        <v>74</v>
      </c>
    </row>
    <row r="176" spans="2:15">
      <c r="C176" s="36">
        <v>100</v>
      </c>
      <c r="D176" s="44">
        <v>300</v>
      </c>
      <c r="E176" s="36">
        <v>200</v>
      </c>
      <c r="F176" s="44">
        <v>400</v>
      </c>
      <c r="G176" s="36">
        <v>500</v>
      </c>
      <c r="K176" s="36">
        <v>100</v>
      </c>
      <c r="L176" s="44">
        <v>300</v>
      </c>
      <c r="M176" s="36">
        <v>200</v>
      </c>
      <c r="N176" s="44">
        <v>400</v>
      </c>
      <c r="O176" s="36">
        <v>500</v>
      </c>
    </row>
    <row r="177" spans="2:15">
      <c r="C177" s="36">
        <v>100</v>
      </c>
      <c r="D177" s="44">
        <v>300</v>
      </c>
      <c r="E177" s="36">
        <v>200</v>
      </c>
      <c r="F177" s="44">
        <v>400</v>
      </c>
      <c r="G177" s="36">
        <v>500</v>
      </c>
      <c r="K177" s="36">
        <v>100</v>
      </c>
      <c r="L177" s="44">
        <v>300</v>
      </c>
      <c r="M177" s="36">
        <v>200</v>
      </c>
      <c r="N177" s="44">
        <v>400</v>
      </c>
      <c r="O177" s="36">
        <v>500</v>
      </c>
    </row>
    <row r="178" spans="2:15">
      <c r="C178" s="36">
        <v>100</v>
      </c>
      <c r="D178" s="44">
        <v>300</v>
      </c>
      <c r="E178" s="36">
        <v>200</v>
      </c>
      <c r="F178" s="44">
        <v>400</v>
      </c>
      <c r="G178" s="36">
        <v>500</v>
      </c>
      <c r="K178" s="36">
        <v>100</v>
      </c>
      <c r="L178" s="44">
        <v>300</v>
      </c>
      <c r="M178" s="36">
        <v>200</v>
      </c>
      <c r="N178" s="44">
        <v>400</v>
      </c>
      <c r="O178" s="36">
        <v>500</v>
      </c>
    </row>
    <row r="179" spans="2:15">
      <c r="C179" s="33"/>
      <c r="D179" s="33"/>
      <c r="E179" s="33"/>
      <c r="F179" s="33"/>
      <c r="G179" s="33"/>
      <c r="H179" s="33"/>
      <c r="I179" s="33"/>
      <c r="J179" s="33"/>
      <c r="K179" s="33"/>
      <c r="L179" s="33"/>
      <c r="M179" s="33"/>
      <c r="N179" s="33"/>
      <c r="O179" s="33"/>
    </row>
    <row r="181" spans="2:15">
      <c r="E181" s="51" t="s">
        <v>3</v>
      </c>
      <c r="F181" s="52"/>
      <c r="G181" s="8">
        <f>SUM(C176:C178,E176:E178,G176:G178)</f>
        <v>2400</v>
      </c>
      <c r="M181" s="51" t="s">
        <v>3</v>
      </c>
      <c r="N181" s="52"/>
      <c r="O181" s="8"/>
    </row>
    <row r="182" spans="2:15">
      <c r="E182" s="53" t="s">
        <v>3</v>
      </c>
      <c r="F182" s="54"/>
      <c r="G182" s="8">
        <f>SUM(D176:D178,F176:F178)</f>
        <v>2100</v>
      </c>
      <c r="M182" s="53" t="s">
        <v>3</v>
      </c>
      <c r="N182" s="54"/>
      <c r="O182" s="8"/>
    </row>
    <row r="184" spans="2:15" ht="17.25">
      <c r="D184" s="34" t="s">
        <v>1</v>
      </c>
      <c r="E184" s="3" t="s">
        <v>62</v>
      </c>
    </row>
    <row r="185" spans="2:15">
      <c r="D185" s="34"/>
      <c r="E185" s="3" t="s">
        <v>68</v>
      </c>
    </row>
    <row r="186" spans="2:15">
      <c r="E186" s="3" t="s">
        <v>83</v>
      </c>
    </row>
    <row r="187" spans="2:15">
      <c r="E187" s="3" t="s">
        <v>84</v>
      </c>
    </row>
    <row r="188" spans="2:15" ht="17.25">
      <c r="E188" s="3" t="s">
        <v>79</v>
      </c>
    </row>
    <row r="191" spans="2:15">
      <c r="B191" s="2" t="s">
        <v>51</v>
      </c>
      <c r="C191" s="2"/>
      <c r="D191" s="2"/>
      <c r="E191" s="2"/>
      <c r="F191" s="31"/>
      <c r="J191" s="2" t="s">
        <v>51</v>
      </c>
      <c r="K191" s="2"/>
      <c r="L191" s="2"/>
      <c r="M191" s="2"/>
      <c r="N191" s="31"/>
    </row>
    <row r="192" spans="2:15">
      <c r="C192" s="25" t="s">
        <v>52</v>
      </c>
      <c r="K192" s="25" t="s">
        <v>52</v>
      </c>
    </row>
    <row r="193" spans="2:15">
      <c r="D193" s="16"/>
      <c r="E193" s="17"/>
      <c r="F193" s="18"/>
      <c r="L193" s="16"/>
      <c r="M193" s="17"/>
      <c r="N193" s="18"/>
    </row>
    <row r="194" spans="2:15">
      <c r="C194" s="45"/>
      <c r="D194" s="25" t="s">
        <v>43</v>
      </c>
      <c r="K194" s="45"/>
      <c r="L194" s="25" t="s">
        <v>43</v>
      </c>
    </row>
    <row r="195" spans="2:15">
      <c r="B195" s="46"/>
      <c r="J195" s="46"/>
    </row>
    <row r="196" spans="2:15">
      <c r="C196" s="41"/>
      <c r="D196" s="21" t="s">
        <v>44</v>
      </c>
      <c r="E196" s="21" t="s">
        <v>45</v>
      </c>
      <c r="F196" s="21" t="s">
        <v>46</v>
      </c>
      <c r="G196" s="21" t="s">
        <v>47</v>
      </c>
      <c r="K196" s="41"/>
      <c r="L196" s="21" t="s">
        <v>44</v>
      </c>
      <c r="M196" s="21" t="s">
        <v>45</v>
      </c>
      <c r="N196" s="21" t="s">
        <v>46</v>
      </c>
      <c r="O196" s="21" t="s">
        <v>47</v>
      </c>
    </row>
    <row r="197" spans="2:15">
      <c r="C197" s="19">
        <v>1</v>
      </c>
      <c r="D197" s="41">
        <v>10</v>
      </c>
      <c r="E197" s="41">
        <v>5</v>
      </c>
      <c r="F197" s="41">
        <v>1</v>
      </c>
      <c r="G197" s="41">
        <v>100</v>
      </c>
      <c r="K197" s="19">
        <v>1</v>
      </c>
      <c r="L197" s="41">
        <v>10</v>
      </c>
      <c r="M197" s="41">
        <v>5</v>
      </c>
      <c r="N197" s="41">
        <v>1</v>
      </c>
      <c r="O197" s="41">
        <v>100</v>
      </c>
    </row>
    <row r="198" spans="2:15">
      <c r="C198" s="19">
        <v>2</v>
      </c>
      <c r="D198" s="41">
        <v>20</v>
      </c>
      <c r="E198" s="41">
        <v>10</v>
      </c>
      <c r="F198" s="41">
        <v>2</v>
      </c>
      <c r="G198" s="41">
        <v>200</v>
      </c>
      <c r="K198" s="19">
        <v>2</v>
      </c>
      <c r="L198" s="41">
        <v>20</v>
      </c>
      <c r="M198" s="41">
        <v>10</v>
      </c>
      <c r="N198" s="41">
        <v>2</v>
      </c>
      <c r="O198" s="41">
        <v>200</v>
      </c>
    </row>
    <row r="199" spans="2:15">
      <c r="C199" s="19">
        <v>3</v>
      </c>
      <c r="D199" s="41">
        <v>30</v>
      </c>
      <c r="E199" s="41">
        <v>15</v>
      </c>
      <c r="F199" s="41">
        <v>3</v>
      </c>
      <c r="G199" s="41">
        <v>300</v>
      </c>
      <c r="K199" s="19">
        <v>3</v>
      </c>
      <c r="L199" s="41">
        <v>30</v>
      </c>
      <c r="M199" s="41">
        <v>15</v>
      </c>
      <c r="N199" s="41">
        <v>3</v>
      </c>
      <c r="O199" s="41">
        <v>300</v>
      </c>
    </row>
    <row r="200" spans="2:15">
      <c r="C200" s="19">
        <v>4</v>
      </c>
      <c r="D200" s="41">
        <v>40</v>
      </c>
      <c r="E200" s="41">
        <v>20</v>
      </c>
      <c r="F200" s="41">
        <v>4</v>
      </c>
      <c r="G200" s="41">
        <v>400</v>
      </c>
      <c r="K200" s="19">
        <v>4</v>
      </c>
      <c r="L200" s="41">
        <v>40</v>
      </c>
      <c r="M200" s="41">
        <v>20</v>
      </c>
      <c r="N200" s="41">
        <v>4</v>
      </c>
      <c r="O200" s="41">
        <v>400</v>
      </c>
    </row>
    <row r="201" spans="2:15">
      <c r="C201" s="19">
        <v>5</v>
      </c>
      <c r="D201" s="41">
        <v>50</v>
      </c>
      <c r="E201" s="41">
        <v>25</v>
      </c>
      <c r="F201" s="41">
        <v>5</v>
      </c>
      <c r="G201" s="41">
        <v>500</v>
      </c>
      <c r="K201" s="19">
        <v>5</v>
      </c>
      <c r="L201" s="41">
        <v>50</v>
      </c>
      <c r="M201" s="41">
        <v>25</v>
      </c>
      <c r="N201" s="41">
        <v>5</v>
      </c>
      <c r="O201" s="41">
        <v>500</v>
      </c>
    </row>
    <row r="202" spans="2:15" ht="23.25" customHeight="1">
      <c r="B202" s="46"/>
      <c r="J202" s="46"/>
    </row>
    <row r="203" spans="2:15">
      <c r="C203" s="34" t="s">
        <v>53</v>
      </c>
      <c r="D203" s="25" t="s">
        <v>48</v>
      </c>
      <c r="F203" s="20"/>
      <c r="G203" s="22">
        <f>SUM(D197:E201)</f>
        <v>225</v>
      </c>
      <c r="K203" s="34" t="s">
        <v>53</v>
      </c>
      <c r="L203" s="25" t="s">
        <v>48</v>
      </c>
      <c r="N203" s="20"/>
      <c r="O203" s="23"/>
    </row>
    <row r="204" spans="2:15" ht="20.25" customHeight="1">
      <c r="C204" s="34"/>
      <c r="G204" s="12"/>
      <c r="K204" s="34"/>
      <c r="O204" s="24"/>
    </row>
    <row r="205" spans="2:15">
      <c r="C205" s="34" t="s">
        <v>54</v>
      </c>
      <c r="D205" s="25" t="s">
        <v>49</v>
      </c>
      <c r="G205" s="12"/>
      <c r="K205" s="34" t="s">
        <v>54</v>
      </c>
      <c r="L205" s="25" t="s">
        <v>49</v>
      </c>
      <c r="O205" s="24"/>
    </row>
    <row r="206" spans="2:15">
      <c r="C206" s="34"/>
      <c r="F206" s="20"/>
      <c r="G206" s="22">
        <f>SUM(D197:G197,D199:G200)</f>
        <v>928</v>
      </c>
      <c r="K206" s="34"/>
      <c r="N206" s="20"/>
      <c r="O206" s="23"/>
    </row>
    <row r="207" spans="2:15">
      <c r="C207" s="34"/>
      <c r="G207" s="12"/>
      <c r="K207" s="34"/>
      <c r="O207" s="24"/>
    </row>
    <row r="208" spans="2:15">
      <c r="C208" s="34" t="s">
        <v>55</v>
      </c>
      <c r="D208" s="25" t="s">
        <v>50</v>
      </c>
      <c r="F208" s="20"/>
      <c r="G208" s="22">
        <f>SUM(D197:G201)</f>
        <v>1740</v>
      </c>
      <c r="K208" s="34" t="s">
        <v>55</v>
      </c>
      <c r="L208" s="25" t="s">
        <v>50</v>
      </c>
      <c r="N208" s="20"/>
      <c r="O208" s="23"/>
    </row>
  </sheetData>
  <mergeCells count="15">
    <mergeCell ref="A1:I1"/>
    <mergeCell ref="C133:G133"/>
    <mergeCell ref="K133:O133"/>
    <mergeCell ref="C9:N9"/>
    <mergeCell ref="C102:G102"/>
    <mergeCell ref="K102:O102"/>
    <mergeCell ref="K42:N42"/>
    <mergeCell ref="E181:F181"/>
    <mergeCell ref="M181:N181"/>
    <mergeCell ref="E182:F182"/>
    <mergeCell ref="M182:N182"/>
    <mergeCell ref="E160:F160"/>
    <mergeCell ref="E161:F161"/>
    <mergeCell ref="M160:N160"/>
    <mergeCell ref="M161:N161"/>
  </mergeCells>
  <phoneticPr fontId="2"/>
  <pageMargins left="0.78700000000000003" right="0.78700000000000003" top="0.98399999999999999" bottom="0.98399999999999999" header="0.51200000000000001" footer="0.51200000000000001"/>
  <pageSetup paperSize="9" scale="32" orientation="landscape" horizontalDpi="0" verticalDpi="0" r:id="rId1"/>
  <headerFooter alignWithMargins="0"/>
  <ignoredErrors>
    <ignoredError sqref="G206" formulaRange="1"/>
  </ignoredErrors>
  <drawing r:id="rId2"/>
  <legacyDrawing r:id="rId3"/>
  <oleObjects>
    <mc:AlternateContent xmlns:mc="http://schemas.openxmlformats.org/markup-compatibility/2006">
      <mc:Choice Requires="x14">
        <oleObject progId="Paint.Picture" shapeId="1537" r:id="rId4">
          <objectPr defaultSize="0" autoPict="0" r:id="rId5">
            <anchor moveWithCells="1" sizeWithCells="1">
              <from>
                <xdr:col>9</xdr:col>
                <xdr:colOff>47625</xdr:colOff>
                <xdr:row>44</xdr:row>
                <xdr:rowOff>66675</xdr:rowOff>
              </from>
              <to>
                <xdr:col>9</xdr:col>
                <xdr:colOff>552450</xdr:colOff>
                <xdr:row>45</xdr:row>
                <xdr:rowOff>123825</xdr:rowOff>
              </to>
            </anchor>
          </objectPr>
        </oleObject>
      </mc:Choice>
      <mc:Fallback>
        <oleObject progId="Paint.Picture" shapeId="1537" r:id="rId4"/>
      </mc:Fallback>
    </mc:AlternateContent>
    <mc:AlternateContent xmlns:mc="http://schemas.openxmlformats.org/markup-compatibility/2006">
      <mc:Choice Requires="x14">
        <oleObject progId="Paint.Picture" shapeId="1543" r:id="rId6">
          <objectPr defaultSize="0" autoPict="0" r:id="rId7">
            <anchor moveWithCells="1" sizeWithCells="1">
              <from>
                <xdr:col>9</xdr:col>
                <xdr:colOff>66675</xdr:colOff>
                <xdr:row>83</xdr:row>
                <xdr:rowOff>161925</xdr:rowOff>
              </from>
              <to>
                <xdr:col>9</xdr:col>
                <xdr:colOff>571500</xdr:colOff>
                <xdr:row>85</xdr:row>
                <xdr:rowOff>57150</xdr:rowOff>
              </to>
            </anchor>
          </objectPr>
        </oleObject>
      </mc:Choice>
      <mc:Fallback>
        <oleObject progId="Paint.Picture" shapeId="1543" r:id="rId6"/>
      </mc:Fallback>
    </mc:AlternateContent>
    <mc:AlternateContent xmlns:mc="http://schemas.openxmlformats.org/markup-compatibility/2006">
      <mc:Choice Requires="x14">
        <oleObject progId="Paint.Picture" shapeId="1545" r:id="rId8">
          <objectPr defaultSize="0" autoPict="0" r:id="rId7">
            <anchor moveWithCells="1" sizeWithCells="1">
              <from>
                <xdr:col>9</xdr:col>
                <xdr:colOff>85725</xdr:colOff>
                <xdr:row>101</xdr:row>
                <xdr:rowOff>57150</xdr:rowOff>
              </from>
              <to>
                <xdr:col>9</xdr:col>
                <xdr:colOff>590550</xdr:colOff>
                <xdr:row>102</xdr:row>
                <xdr:rowOff>28575</xdr:rowOff>
              </to>
            </anchor>
          </objectPr>
        </oleObject>
      </mc:Choice>
      <mc:Fallback>
        <oleObject progId="Paint.Picture" shapeId="1545" r:id="rId8"/>
      </mc:Fallback>
    </mc:AlternateContent>
    <mc:AlternateContent xmlns:mc="http://schemas.openxmlformats.org/markup-compatibility/2006">
      <mc:Choice Requires="x14">
        <oleObject progId="Paint.Picture" shapeId="1553" r:id="rId9">
          <objectPr defaultSize="0" autoPict="0" r:id="rId7">
            <anchor moveWithCells="1" sizeWithCells="1">
              <from>
                <xdr:col>9</xdr:col>
                <xdr:colOff>28575</xdr:colOff>
                <xdr:row>132</xdr:row>
                <xdr:rowOff>47625</xdr:rowOff>
              </from>
              <to>
                <xdr:col>9</xdr:col>
                <xdr:colOff>533400</xdr:colOff>
                <xdr:row>133</xdr:row>
                <xdr:rowOff>114300</xdr:rowOff>
              </to>
            </anchor>
          </objectPr>
        </oleObject>
      </mc:Choice>
      <mc:Fallback>
        <oleObject progId="Paint.Picture" shapeId="1553" r:id="rId9"/>
      </mc:Fallback>
    </mc:AlternateContent>
    <mc:AlternateContent xmlns:mc="http://schemas.openxmlformats.org/markup-compatibility/2006">
      <mc:Choice Requires="x14">
        <oleObject progId="Paint.Picture" shapeId="1572" r:id="rId10">
          <objectPr defaultSize="0" autoPict="0" r:id="rId7">
            <anchor moveWithCells="1" sizeWithCells="1">
              <from>
                <xdr:col>9</xdr:col>
                <xdr:colOff>76200</xdr:colOff>
                <xdr:row>155</xdr:row>
                <xdr:rowOff>57150</xdr:rowOff>
              </from>
              <to>
                <xdr:col>9</xdr:col>
                <xdr:colOff>581025</xdr:colOff>
                <xdr:row>156</xdr:row>
                <xdr:rowOff>123825</xdr:rowOff>
              </to>
            </anchor>
          </objectPr>
        </oleObject>
      </mc:Choice>
      <mc:Fallback>
        <oleObject progId="Paint.Picture" shapeId="1572" r:id="rId10"/>
      </mc:Fallback>
    </mc:AlternateContent>
    <mc:AlternateContent xmlns:mc="http://schemas.openxmlformats.org/markup-compatibility/2006">
      <mc:Choice Requires="x14">
        <oleObject progId="Paint.Picture" shapeId="1576" r:id="rId11">
          <objectPr defaultSize="0" autoPict="0" r:id="rId7">
            <anchor moveWithCells="1" sizeWithCells="1">
              <from>
                <xdr:col>9</xdr:col>
                <xdr:colOff>76200</xdr:colOff>
                <xdr:row>174</xdr:row>
                <xdr:rowOff>57150</xdr:rowOff>
              </from>
              <to>
                <xdr:col>9</xdr:col>
                <xdr:colOff>581025</xdr:colOff>
                <xdr:row>175</xdr:row>
                <xdr:rowOff>123825</xdr:rowOff>
              </to>
            </anchor>
          </objectPr>
        </oleObject>
      </mc:Choice>
      <mc:Fallback>
        <oleObject progId="Paint.Picture" shapeId="1576" r:id="rId11"/>
      </mc:Fallback>
    </mc:AlternateContent>
    <mc:AlternateContent xmlns:mc="http://schemas.openxmlformats.org/markup-compatibility/2006">
      <mc:Choice Requires="x14">
        <oleObject progId="Paint.Picture" shapeId="1580" r:id="rId12">
          <objectPr defaultSize="0" autoPict="0" r:id="rId7">
            <anchor moveWithCells="1" sizeWithCells="1">
              <from>
                <xdr:col>9</xdr:col>
                <xdr:colOff>85725</xdr:colOff>
                <xdr:row>195</xdr:row>
                <xdr:rowOff>0</xdr:rowOff>
              </from>
              <to>
                <xdr:col>9</xdr:col>
                <xdr:colOff>590550</xdr:colOff>
                <xdr:row>196</xdr:row>
                <xdr:rowOff>66675</xdr:rowOff>
              </to>
            </anchor>
          </objectPr>
        </oleObject>
      </mc:Choice>
      <mc:Fallback>
        <oleObject progId="Paint.Picture" shapeId="1580" r:id="rId12"/>
      </mc:Fallback>
    </mc:AlternateContent>
    <mc:AlternateContent xmlns:mc="http://schemas.openxmlformats.org/markup-compatibility/2006">
      <mc:Choice Requires="x14">
        <oleObject progId="Paint.Picture" shapeId="1521" r:id="rId13">
          <objectPr defaultSize="0" autoPict="0" r:id="rId5">
            <anchor moveWithCells="1" sizeWithCells="1">
              <from>
                <xdr:col>12</xdr:col>
                <xdr:colOff>533400</xdr:colOff>
                <xdr:row>31</xdr:row>
                <xdr:rowOff>95250</xdr:rowOff>
              </from>
              <to>
                <xdr:col>13</xdr:col>
                <xdr:colOff>390525</xdr:colOff>
                <xdr:row>33</xdr:row>
                <xdr:rowOff>0</xdr:rowOff>
              </to>
            </anchor>
          </objectPr>
        </oleObject>
      </mc:Choice>
      <mc:Fallback>
        <oleObject progId="Paint.Picture" shapeId="1521" r:id="rId1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2013-02-13T19:52:51Z</dcterms:modified>
</cp:coreProperties>
</file>