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40" i="1" l="1"/>
  <c r="F113" i="1"/>
  <c r="F87" i="1"/>
  <c r="E69" i="1"/>
  <c r="E70" i="1"/>
  <c r="G163" i="1"/>
  <c r="G164" i="1"/>
  <c r="G165" i="1"/>
  <c r="G166" i="1"/>
  <c r="G167" i="1"/>
  <c r="F163" i="1"/>
  <c r="F170" i="1" s="1"/>
  <c r="F164" i="1"/>
  <c r="F165" i="1"/>
  <c r="F166" i="1"/>
  <c r="F167" i="1"/>
  <c r="G169" i="1"/>
  <c r="E168" i="1"/>
  <c r="D168" i="1"/>
  <c r="F39" i="1"/>
  <c r="F169" i="1" l="1"/>
  <c r="G170" i="1"/>
</calcChain>
</file>

<file path=xl/comments1.xml><?xml version="1.0" encoding="utf-8"?>
<comments xmlns="http://schemas.openxmlformats.org/spreadsheetml/2006/main">
  <authors>
    <author>根津良彦</author>
  </authors>
  <commentList>
    <comment ref="F3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=SUM(C39:E39)</t>
        </r>
      </text>
    </comment>
    <comment ref="E6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=SUM(D63:D64,E65:E66)</t>
        </r>
      </text>
    </comment>
    <comment ref="E7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=SUM(D63:D64,E65:E66)</t>
        </r>
      </text>
    </comment>
    <comment ref="F8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=AVERAGE(C87:E87)</t>
        </r>
      </text>
    </comment>
    <comment ref="F11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=MAX(C113:E113)</t>
        </r>
      </text>
    </comment>
    <comment ref="F14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=MIN(C140:E140)</t>
        </r>
      </text>
    </comment>
  </commentList>
</comments>
</file>

<file path=xl/sharedStrings.xml><?xml version="1.0" encoding="utf-8"?>
<sst xmlns="http://schemas.openxmlformats.org/spreadsheetml/2006/main" count="122" uniqueCount="74">
  <si>
    <t>左のように作成してみましょう</t>
  </si>
  <si>
    <t>例えば</t>
    <rPh sb="0" eb="1">
      <t>タト</t>
    </rPh>
    <phoneticPr fontId="2"/>
  </si>
  <si>
    <r>
      <t>実は、「</t>
    </r>
    <r>
      <rPr>
        <b/>
        <sz val="11"/>
        <color indexed="12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」がボタン化されている訳です。</t>
    </r>
    <rPh sb="0" eb="1">
      <t>ジツ</t>
    </rPh>
    <rPh sb="4" eb="6">
      <t>カンスウ</t>
    </rPh>
    <rPh sb="11" eb="12">
      <t>カ</t>
    </rPh>
    <rPh sb="17" eb="18">
      <t>ワケ</t>
    </rPh>
    <phoneticPr fontId="2"/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</si>
  <si>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</si>
  <si>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</si>
  <si>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このような計算は「表計算」では大変頻繁に使用する関数の計算式なので、ボタン化されています。</t>
    <rPh sb="5" eb="7">
      <t>ケイサン</t>
    </rPh>
    <rPh sb="9" eb="12">
      <t>ヒョウケイサン</t>
    </rPh>
    <rPh sb="15" eb="17">
      <t>タイヘン</t>
    </rPh>
    <rPh sb="17" eb="19">
      <t>ヒンパン</t>
    </rPh>
    <rPh sb="20" eb="22">
      <t>シヨウ</t>
    </rPh>
    <rPh sb="24" eb="26">
      <t>カンスウ</t>
    </rPh>
    <rPh sb="27" eb="29">
      <t>ケイサン</t>
    </rPh>
    <rPh sb="29" eb="30">
      <t>シキ</t>
    </rPh>
    <rPh sb="37" eb="38">
      <t>カ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</si>
  <si>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</si>
  <si>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</si>
  <si>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</si>
  <si>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r>
      <t>「</t>
    </r>
    <r>
      <rPr>
        <b/>
        <sz val="12"/>
        <color indexed="12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」ボタンでは｛</t>
    </r>
    <r>
      <rPr>
        <sz val="11"/>
        <color indexed="10"/>
        <rFont val="ＭＳ Ｐゴシック"/>
        <family val="3"/>
        <charset val="128"/>
      </rPr>
      <t>合計</t>
    </r>
    <r>
      <rPr>
        <sz val="11"/>
        <rFont val="ＭＳ Ｐゴシック"/>
        <family val="3"/>
        <charset val="128"/>
      </rPr>
      <t>｝、「▼」をクリックすると｛</t>
    </r>
    <r>
      <rPr>
        <sz val="11"/>
        <color indexed="10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最大値</t>
    </r>
    <r>
      <rPr>
        <sz val="11"/>
        <rFont val="ＭＳ Ｐゴシック"/>
        <family val="3"/>
        <charset val="128"/>
      </rPr>
      <t>｝｛</t>
    </r>
    <r>
      <rPr>
        <sz val="11"/>
        <color indexed="10"/>
        <rFont val="ＭＳ Ｐゴシック"/>
        <family val="3"/>
        <charset val="128"/>
      </rPr>
      <t>最小値</t>
    </r>
    <r>
      <rPr>
        <sz val="11"/>
        <rFont val="ＭＳ Ｐゴシック"/>
        <family val="3"/>
        <charset val="128"/>
      </rPr>
      <t>｝などを算出できました。</t>
    </r>
    <rPh sb="9" eb="11">
      <t>ゴウケイ</t>
    </rPh>
    <rPh sb="25" eb="27">
      <t>ヘイキン</t>
    </rPh>
    <rPh sb="29" eb="31">
      <t>サイダイ</t>
    </rPh>
    <rPh sb="31" eb="32">
      <t>チ</t>
    </rPh>
    <rPh sb="34" eb="37">
      <t>サイショウチ</t>
    </rPh>
    <rPh sb="41" eb="43">
      <t>サンシュツ</t>
    </rPh>
    <phoneticPr fontId="2"/>
  </si>
  <si>
    <r>
      <t>■</t>
    </r>
    <r>
      <rPr>
        <sz val="11"/>
        <rFont val="ＭＳ Ｐゴシック"/>
        <family val="3"/>
        <charset val="128"/>
      </rPr>
      <t>の場所で、関数を使い計算式を設定します。</t>
    </r>
    <rPh sb="2" eb="4">
      <t>バショ</t>
    </rPh>
    <rPh sb="6" eb="8">
      <t>カンスウ</t>
    </rPh>
    <rPh sb="9" eb="10">
      <t>ツカ</t>
    </rPh>
    <rPh sb="11" eb="13">
      <t>ケイサン</t>
    </rPh>
    <rPh sb="13" eb="14">
      <t>シキ</t>
    </rPh>
    <rPh sb="15" eb="17">
      <t>セッテイ</t>
    </rPh>
    <phoneticPr fontId="2"/>
  </si>
  <si>
    <t>方法</t>
    <rPh sb="0" eb="2">
      <t>ホウホウ</t>
    </rPh>
    <phoneticPr fontId="2"/>
  </si>
  <si>
    <t>①計算結果を表示するセルを選択（例であれば　「F36」)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2"/>
  </si>
  <si>
    <t>②関数を命令するには２つの方法があります。</t>
    <rPh sb="1" eb="3">
      <t>カンスウ</t>
    </rPh>
    <rPh sb="4" eb="6">
      <t>メイレイ</t>
    </rPh>
    <rPh sb="13" eb="15">
      <t>ホウホウ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</si>
  <si>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</si>
  <si>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</si>
  <si>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r>
      <t>　ある範囲の合計を求める関数＝</t>
    </r>
    <r>
      <rPr>
        <b/>
        <sz val="12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（サム）</t>
    </r>
    <r>
      <rPr>
        <b/>
        <sz val="11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です。</t>
    </r>
    <rPh sb="3" eb="5">
      <t>ハンイ</t>
    </rPh>
    <rPh sb="6" eb="8">
      <t>ゴウケイ</t>
    </rPh>
    <rPh sb="9" eb="10">
      <t>モト</t>
    </rPh>
    <rPh sb="12" eb="14">
      <t>カンスウ</t>
    </rPh>
    <rPh sb="22" eb="24">
      <t>カンスウ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</si>
  <si>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</si>
  <si>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④最初に使う関数を（１）の▼をクリックして選択します。</t>
    <rPh sb="1" eb="3">
      <t>サイショ</t>
    </rPh>
    <rPh sb="4" eb="5">
      <t>ツカ</t>
    </rPh>
    <rPh sb="6" eb="8">
      <t>カンスウ</t>
    </rPh>
    <rPh sb="21" eb="23">
      <t>センタク</t>
    </rPh>
    <phoneticPr fontId="2"/>
  </si>
  <si>
    <t>⑥表示された「関数の引数」画面にある</t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</si>
  <si>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t>　複数箇所の計算であれば、「数値２」に次の位置・範囲を</t>
    <rPh sb="1" eb="3">
      <t>フクスウ</t>
    </rPh>
    <rPh sb="3" eb="5">
      <t>カショ</t>
    </rPh>
    <rPh sb="6" eb="8">
      <t>ケイサン</t>
    </rPh>
    <rPh sb="14" eb="16">
      <t>スウチ</t>
    </rPh>
    <rPh sb="19" eb="20">
      <t>ツギ</t>
    </rPh>
    <rPh sb="21" eb="23">
      <t>イチ</t>
    </rPh>
    <rPh sb="24" eb="26">
      <t>ハンイ</t>
    </rPh>
    <phoneticPr fontId="2"/>
  </si>
  <si>
    <t>　指定して行けば良いのです。</t>
    <rPh sb="1" eb="3">
      <t>シテイ</t>
    </rPh>
    <rPh sb="5" eb="6">
      <t>ユ</t>
    </rPh>
    <rPh sb="8" eb="9">
      <t>ヨ</t>
    </rPh>
    <phoneticPr fontId="2"/>
  </si>
  <si>
    <t>⑦「OK」で確定です。</t>
    <rPh sb="6" eb="8">
      <t>カクテイ</t>
    </rPh>
    <phoneticPr fontId="2"/>
  </si>
  <si>
    <t>SUM関数で、以下を練習しましょう。</t>
    <rPh sb="3" eb="5">
      <t>カンスウ</t>
    </rPh>
    <rPh sb="7" eb="9">
      <t>イカ</t>
    </rPh>
    <rPh sb="10" eb="12">
      <t>レンシュウ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</si>
  <si>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</si>
  <si>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t>答え</t>
    <rPh sb="0" eb="1">
      <t>コタ</t>
    </rPh>
    <phoneticPr fontId="2"/>
  </si>
  <si>
    <r>
      <t>平均　AVERAGE関数＝「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b/>
        <sz val="11"/>
        <rFont val="ＭＳ Ｐゴシック"/>
        <family val="3"/>
        <charset val="128"/>
      </rPr>
      <t>」関数</t>
    </r>
    <rPh sb="0" eb="2">
      <t>ヘイキン</t>
    </rPh>
    <rPh sb="10" eb="12">
      <t>カンスウ</t>
    </rPh>
    <rPh sb="14" eb="16">
      <t>トウケイ</t>
    </rPh>
    <rPh sb="17" eb="19">
      <t>カンスウ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</si>
  <si>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6" eb="38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</si>
  <si>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</si>
  <si>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」のリストが表示されますので「</t>
    </r>
    <r>
      <rPr>
        <sz val="11"/>
        <color indexed="10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8" eb="20">
      <t>ヒョウジ</t>
    </rPh>
    <rPh sb="32" eb="34">
      <t>センタク</t>
    </rPh>
    <phoneticPr fontId="2"/>
  </si>
  <si>
    <t>基本関数の練習</t>
    <rPh sb="0" eb="2">
      <t>キホン</t>
    </rPh>
    <rPh sb="2" eb="4">
      <t>カンスウ</t>
    </rPh>
    <rPh sb="5" eb="7">
      <t>レンシュウ</t>
    </rPh>
    <phoneticPr fontId="2"/>
  </si>
  <si>
    <t>名前</t>
    <rPh sb="0" eb="2">
      <t>ナマエ</t>
    </rPh>
    <phoneticPr fontId="2"/>
  </si>
  <si>
    <t>国語</t>
    <rPh sb="0" eb="2">
      <t>コクゴ</t>
    </rPh>
    <phoneticPr fontId="2"/>
  </si>
  <si>
    <t>算数</t>
    <rPh sb="0" eb="2">
      <t>サンスウ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</si>
  <si>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</si>
  <si>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</si>
  <si>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坂本夏美</t>
    <rPh sb="0" eb="2">
      <t>サカモト</t>
    </rPh>
    <rPh sb="2" eb="4">
      <t>ナツミ</t>
    </rPh>
    <phoneticPr fontId="2"/>
  </si>
  <si>
    <t>北島二郎</t>
    <rPh sb="0" eb="2">
      <t>キタジマ</t>
    </rPh>
    <rPh sb="2" eb="4">
      <t>ジロウ</t>
    </rPh>
    <phoneticPr fontId="2"/>
  </si>
  <si>
    <t>森　進二</t>
    <rPh sb="0" eb="1">
      <t>モリ</t>
    </rPh>
    <rPh sb="2" eb="4">
      <t>シンジ</t>
    </rPh>
    <phoneticPr fontId="2"/>
  </si>
  <si>
    <t>五代秋子</t>
    <rPh sb="0" eb="2">
      <t>ゴダイ</t>
    </rPh>
    <rPh sb="2" eb="4">
      <t>アキコ</t>
    </rPh>
    <phoneticPr fontId="2"/>
  </si>
  <si>
    <t>田端雪夫</t>
    <rPh sb="0" eb="2">
      <t>タバタ</t>
    </rPh>
    <rPh sb="2" eb="4">
      <t>ユキオ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</si>
  <si>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</si>
  <si>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</si>
  <si>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問３</t>
    <rPh sb="0" eb="1">
      <t>ト</t>
    </rPh>
    <phoneticPr fontId="2"/>
  </si>
  <si>
    <r>
      <t>関数を使い、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部分に関数を設定しましょう。</t>
    </r>
    <rPh sb="0" eb="2">
      <t>カンスウ</t>
    </rPh>
    <rPh sb="3" eb="4">
      <t>ツカ</t>
    </rPh>
    <rPh sb="7" eb="9">
      <t>ブブン</t>
    </rPh>
    <rPh sb="10" eb="12">
      <t>カンスウ</t>
    </rPh>
    <rPh sb="13" eb="15">
      <t>セッテイ</t>
    </rPh>
    <phoneticPr fontId="2"/>
  </si>
  <si>
    <t>点数部分に「点」の単位を設定→「ユーザー定義」</t>
    <rPh sb="0" eb="2">
      <t>テンスウ</t>
    </rPh>
    <rPh sb="2" eb="4">
      <t>ブブン</t>
    </rPh>
    <rPh sb="6" eb="7">
      <t>テン</t>
    </rPh>
    <rPh sb="9" eb="11">
      <t>タンイ</t>
    </rPh>
    <rPh sb="12" eb="14">
      <t>セッテイ</t>
    </rPh>
    <rPh sb="20" eb="22">
      <t>テイギ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</si>
  <si>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</si>
  <si>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</si>
  <si>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の場所で、「最大値」を関数を使い計算式を設定します。</t>
    </r>
    <rPh sb="2" eb="4">
      <t>バショ</t>
    </rPh>
    <rPh sb="7" eb="9">
      <t>サイダイ</t>
    </rPh>
    <rPh sb="9" eb="10">
      <t>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</si>
  <si>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■</t>
    </r>
    <r>
      <rPr>
        <sz val="11"/>
        <rFont val="ＭＳ Ｐゴシック"/>
        <family val="3"/>
        <charset val="128"/>
      </rPr>
      <t>の場所で、「最小値」を関数を使い計算式を設定します。</t>
    </r>
    <rPh sb="2" eb="4">
      <t>バショ</t>
    </rPh>
    <rPh sb="7" eb="10">
      <t>サイショウチ</t>
    </rPh>
    <rPh sb="12" eb="14">
      <t>カンスウ</t>
    </rPh>
    <rPh sb="15" eb="16">
      <t>ツカ</t>
    </rPh>
    <rPh sb="17" eb="19">
      <t>ケイサン</t>
    </rPh>
    <rPh sb="19" eb="20">
      <t>シキ</t>
    </rPh>
    <rPh sb="21" eb="23">
      <t>セッテイ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</si>
  <si>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</si>
  <si>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ここでは「合計」の</t>
    </r>
    <r>
      <rPr>
        <b/>
        <sz val="11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」関数を選択します。</t>
    </r>
    <rPh sb="5" eb="7">
      <t>ゴウケイ</t>
    </rPh>
    <rPh sb="16" eb="18">
      <t>スウガク</t>
    </rPh>
    <rPh sb="19" eb="21">
      <t>サンカク</t>
    </rPh>
    <rPh sb="22" eb="24">
      <t>カンスウ</t>
    </rPh>
    <rPh sb="25" eb="27">
      <t>センタク</t>
    </rPh>
    <phoneticPr fontId="2"/>
  </si>
  <si>
    <r>
      <t>■</t>
    </r>
    <r>
      <rPr>
        <sz val="11"/>
        <rFont val="ＭＳ Ｐゴシック"/>
        <family val="3"/>
        <charset val="128"/>
      </rPr>
      <t>の合計</t>
    </r>
    <rPh sb="2" eb="4">
      <t>ゴウケイ</t>
    </rPh>
    <phoneticPr fontId="2"/>
  </si>
  <si>
    <r>
      <t>■</t>
    </r>
    <r>
      <rPr>
        <sz val="11"/>
        <rFont val="ＭＳ Ｐゴシック"/>
        <family val="3"/>
        <charset val="128"/>
      </rPr>
      <t>の場所で、｢</t>
    </r>
    <r>
      <rPr>
        <b/>
        <sz val="11"/>
        <rFont val="ＭＳ Ｐゴシック"/>
        <family val="3"/>
        <charset val="128"/>
      </rPr>
      <t>平均</t>
    </r>
    <r>
      <rPr>
        <sz val="11"/>
        <rFont val="ＭＳ Ｐゴシック"/>
        <family val="3"/>
        <charset val="128"/>
      </rPr>
      <t>」を関数を使い計算式を設定します。</t>
    </r>
    <rPh sb="2" eb="4">
      <t>バショ</t>
    </rPh>
    <rPh sb="7" eb="9">
      <t>ヘイキン</t>
    </rPh>
    <rPh sb="11" eb="13">
      <t>カンスウ</t>
    </rPh>
    <rPh sb="14" eb="15">
      <t>ツカ</t>
    </rPh>
    <rPh sb="16" eb="18">
      <t>ケイサン</t>
    </rPh>
    <rPh sb="18" eb="19">
      <t>シキ</t>
    </rPh>
    <rPh sb="20" eb="22">
      <t>セッテイ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</si>
  <si>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AVERAGE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22" eb="24">
      <t>トウケイ</t>
    </rPh>
    <rPh sb="25" eb="27">
      <t>カンスウ</t>
    </rPh>
    <rPh sb="28" eb="30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</si>
  <si>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MAX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</si>
  <si>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　　ここでは「平均」の</t>
    </r>
    <r>
      <rPr>
        <b/>
        <sz val="11"/>
        <rFont val="ＭＳ Ｐゴシック"/>
        <family val="3"/>
        <charset val="128"/>
      </rPr>
      <t>MIN</t>
    </r>
    <r>
      <rPr>
        <sz val="11"/>
        <rFont val="ＭＳ Ｐゴシック"/>
        <family val="3"/>
        <charset val="128"/>
      </rPr>
      <t xml:space="preserve"> は＝「</t>
    </r>
    <r>
      <rPr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」関数を選択します。</t>
    </r>
    <rPh sb="7" eb="9">
      <t>ヘイキン</t>
    </rPh>
    <rPh sb="18" eb="20">
      <t>トウケイ</t>
    </rPh>
    <rPh sb="21" eb="23">
      <t>カンスウ</t>
    </rPh>
    <rPh sb="24" eb="26">
      <t>センタク</t>
    </rPh>
    <phoneticPr fontId="2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</si>
  <si>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rFont val="ＭＳ Ｐゴシック"/>
        <family val="3"/>
        <charset val="128"/>
      </rPr>
      <t>」タブにあるリボン「</t>
    </r>
    <r>
      <rPr>
        <b/>
        <sz val="11"/>
        <rFont val="ＭＳ Ｐゴシック"/>
        <family val="3"/>
        <charset val="128"/>
      </rPr>
      <t>編集</t>
    </r>
    <r>
      <rPr>
        <sz val="11"/>
        <rFont val="ＭＳ Ｐゴシック"/>
        <family val="3"/>
        <charset val="128"/>
      </rPr>
      <t>」から「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rFont val="ＭＳ Ｐゴシック"/>
        <family val="3"/>
        <charset val="128"/>
      </rPr>
      <t>」ボタンで、簡単な計算を練習してきました。</t>
    </r>
    <rPh sb="14" eb="16">
      <t>ヘンシュウ</t>
    </rPh>
    <rPh sb="27" eb="29">
      <t>カンタン</t>
    </rPh>
    <rPh sb="30" eb="32">
      <t>ケイサン</t>
    </rPh>
    <rPh sb="33" eb="35">
      <t>レンシュウ</t>
    </rPh>
    <phoneticPr fontId="2"/>
  </si>
  <si>
    <r>
      <t>そんなに難しい世界ではなく、とても</t>
    </r>
    <r>
      <rPr>
        <sz val="11"/>
        <color rgb="FFFF0000"/>
        <rFont val="ＭＳ Ｐゴシック"/>
        <family val="3"/>
        <charset val="128"/>
      </rPr>
      <t>楽に計算結果などを導き出す大変に便利な機能</t>
    </r>
    <r>
      <rPr>
        <sz val="11"/>
        <color theme="1"/>
        <rFont val="ＭＳ Ｐゴシック"/>
        <family val="3"/>
        <charset val="128"/>
      </rPr>
      <t>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キノウ</t>
    </rPh>
    <phoneticPr fontId="2"/>
  </si>
  <si>
    <r>
      <t>　　SUM関数＝「</t>
    </r>
    <r>
      <rPr>
        <b/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」関数</t>
    </r>
    <rPh sb="5" eb="7">
      <t>カンスウ</t>
    </rPh>
    <rPh sb="9" eb="11">
      <t>スウガク</t>
    </rPh>
    <rPh sb="12" eb="14">
      <t>サンカク</t>
    </rPh>
    <rPh sb="15" eb="17">
      <t>カンスウ</t>
    </rPh>
    <phoneticPr fontId="2"/>
  </si>
  <si>
    <t>②関数を命令する方法（リボンより選択も可）</t>
    <rPh sb="1" eb="3">
      <t>カンスウ</t>
    </rPh>
    <rPh sb="4" eb="6">
      <t>メイレイ</t>
    </rPh>
    <rPh sb="8" eb="10">
      <t>ホウホウ</t>
    </rPh>
    <rPh sb="16" eb="18">
      <t>センタク</t>
    </rPh>
    <rPh sb="19" eb="20">
      <t>カ</t>
    </rPh>
    <phoneticPr fontId="2"/>
  </si>
  <si>
    <r>
      <t>⑤左の「関数名」に「</t>
    </r>
    <r>
      <rPr>
        <sz val="11"/>
        <color indexed="10"/>
        <rFont val="ＭＳ Ｐゴシック"/>
        <family val="3"/>
        <charset val="128"/>
      </rPr>
      <t>数学／三角</t>
    </r>
    <r>
      <rPr>
        <sz val="11"/>
        <rFont val="ＭＳ Ｐゴシック"/>
        <family val="3"/>
        <charset val="128"/>
      </rPr>
      <t>」のリストが表示されますので「</t>
    </r>
    <r>
      <rPr>
        <b/>
        <sz val="11"/>
        <color indexed="10"/>
        <rFont val="ＭＳ Ｐゴシック"/>
        <family val="3"/>
        <charset val="128"/>
      </rPr>
      <t>SUM</t>
    </r>
    <r>
      <rPr>
        <sz val="1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21" eb="23">
      <t>ヒョウジ</t>
    </rPh>
    <rPh sb="35" eb="37">
      <t>センタク</t>
    </rPh>
    <phoneticPr fontId="2"/>
  </si>
  <si>
    <r>
      <t>⑥表示された「</t>
    </r>
    <r>
      <rPr>
        <b/>
        <sz val="11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」画面にある</t>
    </r>
    <rPh sb="1" eb="3">
      <t>ヒョウジ</t>
    </rPh>
    <rPh sb="7" eb="9">
      <t>カンスウ</t>
    </rPh>
    <rPh sb="10" eb="12">
      <t>ヒキスウ</t>
    </rPh>
    <rPh sb="13" eb="15">
      <t>ガメン</t>
    </rPh>
    <phoneticPr fontId="2"/>
  </si>
  <si>
    <r>
      <t>最大値　MAX関数＝「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サイダイ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</si>
  <si>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r>
      <t>最小値　MIN関数＝「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rFont val="ＭＳ Ｐゴシック"/>
        <family val="3"/>
        <charset val="128"/>
      </rPr>
      <t>」関数</t>
    </r>
    <rPh sb="0" eb="2">
      <t>サイショウ</t>
    </rPh>
    <rPh sb="2" eb="3">
      <t>チ</t>
    </rPh>
    <rPh sb="7" eb="9">
      <t>カンスウ</t>
    </rPh>
    <rPh sb="11" eb="13">
      <t>トウケイ</t>
    </rPh>
    <rPh sb="14" eb="16">
      <t>カンスウ</t>
    </rPh>
    <phoneticPr fontId="2"/>
  </si>
  <si>
    <t>　「数値１」に計算する範囲をドラッグで指定します。</t>
    <rPh sb="2" eb="4">
      <t>スウチ</t>
    </rPh>
    <rPh sb="7" eb="9">
      <t>ケイサン</t>
    </rPh>
    <rPh sb="11" eb="13">
      <t>ハンイ</t>
    </rPh>
    <rPh sb="19" eb="21">
      <t>シテイ</t>
    </rPh>
    <phoneticPr fontId="2"/>
  </si>
  <si>
    <r>
      <rPr>
        <b/>
        <sz val="11"/>
        <color rgb="FFFF0000"/>
        <rFont val="ＭＳ Ｐゴシック"/>
        <family val="3"/>
        <charset val="128"/>
      </rPr>
      <t>方法１</t>
    </r>
    <r>
      <rPr>
        <sz val="11"/>
        <rFont val="ＭＳ Ｐゴシック"/>
        <family val="3"/>
        <charset val="128"/>
      </rPr>
      <t>＝「Σ」ボタンの右横にある▼をクリックして</t>
    </r>
    <rPh sb="0" eb="2">
      <t>ホウホウ</t>
    </rPh>
    <rPh sb="11" eb="13">
      <t>ミギヨコ</t>
    </rPh>
    <phoneticPr fontId="2"/>
  </si>
  <si>
    <r>
      <t>　　　　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9" eb="10">
      <t>タ</t>
    </rPh>
    <rPh sb="11" eb="13">
      <t>カンスウ</t>
    </rPh>
    <rPh sb="15" eb="17">
      <t>センタク</t>
    </rPh>
    <phoneticPr fontId="2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</si>
  <si>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</si>
  <si>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r>
      <t>　「Σ」ボタンで簡単に設定できますが、</t>
    </r>
    <r>
      <rPr>
        <u/>
        <sz val="11"/>
        <color rgb="FFFF0000"/>
        <rFont val="ＭＳ Ｐゴシック"/>
        <family val="3"/>
        <charset val="128"/>
      </rPr>
      <t>あえてここでは関数で設定</t>
    </r>
    <r>
      <rPr>
        <sz val="11"/>
        <rFont val="ＭＳ Ｐゴシック"/>
        <family val="3"/>
        <charset val="128"/>
      </rPr>
      <t>してみましょう。</t>
    </r>
    <rPh sb="8" eb="10">
      <t>カンタン</t>
    </rPh>
    <rPh sb="11" eb="13">
      <t>セッテイ</t>
    </rPh>
    <rPh sb="26" eb="28">
      <t>カンスウ</t>
    </rPh>
    <rPh sb="29" eb="31">
      <t>セッテイ</t>
    </rPh>
    <phoneticPr fontId="2"/>
  </si>
  <si>
    <r>
      <t>合計の１６０点以上を「条件付き書式」で</t>
    </r>
    <r>
      <rPr>
        <b/>
        <sz val="11"/>
        <color rgb="FF0000FF"/>
        <rFont val="ＭＳ Ｐゴシック"/>
        <family val="3"/>
        <charset val="128"/>
      </rPr>
      <t>青太文字</t>
    </r>
    <r>
      <rPr>
        <sz val="11"/>
        <rFont val="ＭＳ Ｐゴシック"/>
        <family val="3"/>
        <charset val="128"/>
      </rPr>
      <t>で設定</t>
    </r>
    <rPh sb="0" eb="2">
      <t>ゴウケイ</t>
    </rPh>
    <rPh sb="6" eb="7">
      <t>テン</t>
    </rPh>
    <rPh sb="7" eb="9">
      <t>イジョウ</t>
    </rPh>
    <rPh sb="11" eb="13">
      <t>ジョウケン</t>
    </rPh>
    <rPh sb="13" eb="14">
      <t>ツ</t>
    </rPh>
    <rPh sb="15" eb="17">
      <t>ショシキ</t>
    </rPh>
    <rPh sb="19" eb="20">
      <t>アオ</t>
    </rPh>
    <rPh sb="20" eb="21">
      <t>フト</t>
    </rPh>
    <rPh sb="21" eb="23">
      <t>モジ</t>
    </rPh>
    <rPh sb="24" eb="26">
      <t>セッテイ</t>
    </rPh>
    <phoneticPr fontId="2"/>
  </si>
  <si>
    <t>Copyright(c) Beginners Site All right reserved 2011/01/01</t>
    <phoneticPr fontId="2"/>
  </si>
  <si>
    <r>
      <rPr>
        <b/>
        <sz val="11"/>
        <color rgb="FFFF0000"/>
        <rFont val="ＭＳ Ｐゴシック"/>
        <family val="3"/>
        <charset val="128"/>
      </rPr>
      <t>方法２</t>
    </r>
    <r>
      <rPr>
        <sz val="11"/>
        <rFont val="ＭＳ Ｐゴシック"/>
        <family val="3"/>
        <charset val="128"/>
      </rPr>
      <t>＝「数式バー」の左横にある、　　「関数の挿入」ボタンをクリック</t>
    </r>
    <rPh sb="5" eb="7">
      <t>スウシキ</t>
    </rPh>
    <rPh sb="11" eb="12">
      <t>ヒダリ</t>
    </rPh>
    <rPh sb="12" eb="13">
      <t>ヨコ</t>
    </rPh>
    <rPh sb="20" eb="22">
      <t>カンスウ</t>
    </rPh>
    <rPh sb="23" eb="25">
      <t>ソウニュウ</t>
    </rPh>
    <phoneticPr fontId="2"/>
  </si>
  <si>
    <t>２、「数式バー」の左横にある、　　「関数の挿入」ボタンをクリック</t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</si>
</sst>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#,###&quot;円&quot;"/>
    <numFmt numFmtId="178" formatCode="#,###&quot;個&quot;"/>
    <numFmt numFmtId="179" formatCode="#,###&quot;点&quot;"/>
    <numFmt numFmtId="180" formatCode="#,###.0&quot;点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indexed="50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38" fontId="0" fillId="4" borderId="10" xfId="1" applyFont="1" applyFill="1" applyBorder="1">
      <alignment vertical="center"/>
    </xf>
    <xf numFmtId="38" fontId="0" fillId="0" borderId="0" xfId="1" applyFont="1">
      <alignment vertical="center"/>
    </xf>
    <xf numFmtId="0" fontId="3" fillId="8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7" fontId="0" fillId="0" borderId="0" xfId="1" applyNumberFormat="1" applyFont="1" applyBorder="1">
      <alignment vertical="center"/>
    </xf>
    <xf numFmtId="178" fontId="0" fillId="0" borderId="0" xfId="1" applyNumberFormat="1" applyFont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8" borderId="0" xfId="0" applyFont="1" applyFill="1">
      <alignment vertical="center"/>
    </xf>
    <xf numFmtId="0" fontId="14" fillId="0" borderId="0" xfId="0" applyFont="1">
      <alignment vertical="center"/>
    </xf>
    <xf numFmtId="0" fontId="0" fillId="4" borderId="0" xfId="0" applyFont="1" applyFill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6" borderId="0" xfId="0" applyFont="1" applyFill="1">
      <alignment vertical="center"/>
    </xf>
    <xf numFmtId="0" fontId="0" fillId="7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0" fillId="4" borderId="10" xfId="0" applyFont="1" applyFill="1" applyBorder="1">
      <alignment vertical="center"/>
    </xf>
    <xf numFmtId="0" fontId="0" fillId="7" borderId="16" xfId="0" applyFont="1" applyFill="1" applyBorder="1" applyAlignment="1">
      <alignment horizontal="center" vertical="center"/>
    </xf>
    <xf numFmtId="0" fontId="0" fillId="7" borderId="17" xfId="0" applyFont="1" applyFill="1" applyBorder="1" applyAlignment="1">
      <alignment horizontal="center" vertical="center"/>
    </xf>
    <xf numFmtId="0" fontId="0" fillId="7" borderId="18" xfId="0" applyFont="1" applyFill="1" applyBorder="1" applyAlignment="1">
      <alignment horizontal="center"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0" fontId="0" fillId="0" borderId="26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2" xfId="0" applyNumberFormat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0" fontId="0" fillId="0" borderId="20" xfId="0" applyNumberFormat="1" applyFont="1" applyBorder="1">
      <alignment vertical="center"/>
    </xf>
    <xf numFmtId="0" fontId="0" fillId="0" borderId="22" xfId="0" applyFont="1" applyBorder="1" applyAlignment="1">
      <alignment horizontal="center" vertical="center"/>
    </xf>
    <xf numFmtId="0" fontId="0" fillId="9" borderId="23" xfId="0" applyFont="1" applyFill="1" applyBorder="1">
      <alignment vertical="center"/>
    </xf>
    <xf numFmtId="0" fontId="0" fillId="9" borderId="24" xfId="0" applyFont="1" applyFill="1" applyBorder="1">
      <alignment vertical="center"/>
    </xf>
    <xf numFmtId="0" fontId="0" fillId="9" borderId="23" xfId="0" applyNumberFormat="1" applyFont="1" applyFill="1" applyBorder="1">
      <alignment vertical="center"/>
    </xf>
    <xf numFmtId="0" fontId="0" fillId="9" borderId="24" xfId="0" applyNumberFormat="1" applyFont="1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0" xfId="0" applyNumberFormat="1" applyFont="1">
      <alignment vertical="center"/>
    </xf>
    <xf numFmtId="0" fontId="0" fillId="0" borderId="16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8" fillId="12" borderId="2" xfId="0" applyFont="1" applyFill="1" applyBorder="1">
      <alignment vertical="center"/>
    </xf>
    <xf numFmtId="0" fontId="18" fillId="12" borderId="3" xfId="0" applyFont="1" applyFill="1" applyBorder="1">
      <alignment vertical="center"/>
    </xf>
    <xf numFmtId="0" fontId="18" fillId="12" borderId="4" xfId="0" applyFont="1" applyFill="1" applyBorder="1">
      <alignment vertical="center"/>
    </xf>
    <xf numFmtId="0" fontId="18" fillId="12" borderId="5" xfId="0" applyFont="1" applyFill="1" applyBorder="1">
      <alignment vertical="center"/>
    </xf>
    <xf numFmtId="0" fontId="18" fillId="12" borderId="0" xfId="0" applyFont="1" applyFill="1" applyBorder="1">
      <alignment vertical="center"/>
    </xf>
    <xf numFmtId="0" fontId="18" fillId="12" borderId="6" xfId="0" applyFont="1" applyFill="1" applyBorder="1">
      <alignment vertical="center"/>
    </xf>
    <xf numFmtId="0" fontId="18" fillId="12" borderId="7" xfId="0" applyFont="1" applyFill="1" applyBorder="1">
      <alignment vertical="center"/>
    </xf>
    <xf numFmtId="0" fontId="18" fillId="12" borderId="8" xfId="0" applyFont="1" applyFill="1" applyBorder="1">
      <alignment vertical="center"/>
    </xf>
    <xf numFmtId="0" fontId="18" fillId="12" borderId="9" xfId="0" applyFont="1" applyFill="1" applyBorder="1">
      <alignment vertical="center"/>
    </xf>
    <xf numFmtId="179" fontId="0" fillId="13" borderId="26" xfId="0" applyNumberFormat="1" applyFont="1" applyFill="1" applyBorder="1">
      <alignment vertical="center"/>
    </xf>
    <xf numFmtId="180" fontId="0" fillId="13" borderId="27" xfId="0" applyNumberFormat="1" applyFont="1" applyFill="1" applyBorder="1">
      <alignment vertical="center"/>
    </xf>
    <xf numFmtId="179" fontId="0" fillId="13" borderId="12" xfId="0" applyNumberFormat="1" applyFont="1" applyFill="1" applyBorder="1">
      <alignment vertical="center"/>
    </xf>
    <xf numFmtId="180" fontId="0" fillId="13" borderId="13" xfId="0" applyNumberFormat="1" applyFont="1" applyFill="1" applyBorder="1">
      <alignment vertical="center"/>
    </xf>
    <xf numFmtId="179" fontId="0" fillId="13" borderId="20" xfId="0" applyNumberFormat="1" applyFont="1" applyFill="1" applyBorder="1">
      <alignment vertical="center"/>
    </xf>
    <xf numFmtId="180" fontId="0" fillId="13" borderId="21" xfId="0" applyNumberFormat="1" applyFont="1" applyFill="1" applyBorder="1">
      <alignment vertical="center"/>
    </xf>
    <xf numFmtId="179" fontId="0" fillId="13" borderId="23" xfId="0" applyNumberFormat="1" applyFont="1" applyFill="1" applyBorder="1">
      <alignment vertical="center"/>
    </xf>
    <xf numFmtId="179" fontId="0" fillId="13" borderId="17" xfId="0" applyNumberFormat="1" applyFont="1" applyFill="1" applyBorder="1">
      <alignment vertical="center"/>
    </xf>
    <xf numFmtId="176" fontId="0" fillId="13" borderId="18" xfId="0" applyNumberFormat="1" applyFont="1" applyFill="1" applyBorder="1">
      <alignment vertical="center"/>
    </xf>
    <xf numFmtId="179" fontId="0" fillId="13" borderId="15" xfId="0" applyNumberFormat="1" applyFont="1" applyFill="1" applyBorder="1">
      <alignment vertical="center"/>
    </xf>
    <xf numFmtId="176" fontId="0" fillId="13" borderId="28" xfId="0" applyNumberFormat="1" applyFont="1" applyFill="1" applyBorder="1">
      <alignment vertical="center"/>
    </xf>
    <xf numFmtId="0" fontId="0" fillId="13" borderId="26" xfId="0" applyNumberFormat="1" applyFont="1" applyFill="1" applyBorder="1">
      <alignment vertical="center"/>
    </xf>
    <xf numFmtId="0" fontId="0" fillId="13" borderId="27" xfId="0" applyNumberFormat="1" applyFont="1" applyFill="1" applyBorder="1">
      <alignment vertical="center"/>
    </xf>
    <xf numFmtId="0" fontId="0" fillId="13" borderId="12" xfId="0" applyNumberFormat="1" applyFont="1" applyFill="1" applyBorder="1">
      <alignment vertical="center"/>
    </xf>
    <xf numFmtId="0" fontId="0" fillId="13" borderId="13" xfId="0" applyNumberFormat="1" applyFont="1" applyFill="1" applyBorder="1">
      <alignment vertical="center"/>
    </xf>
    <xf numFmtId="0" fontId="0" fillId="13" borderId="20" xfId="0" applyNumberFormat="1" applyFont="1" applyFill="1" applyBorder="1">
      <alignment vertical="center"/>
    </xf>
    <xf numFmtId="0" fontId="0" fillId="13" borderId="21" xfId="0" applyNumberFormat="1" applyFont="1" applyFill="1" applyBorder="1">
      <alignment vertical="center"/>
    </xf>
    <xf numFmtId="0" fontId="0" fillId="13" borderId="17" xfId="0" applyNumberFormat="1" applyFont="1" applyFill="1" applyBorder="1">
      <alignment vertical="center"/>
    </xf>
    <xf numFmtId="0" fontId="0" fillId="13" borderId="18" xfId="0" applyNumberFormat="1" applyFont="1" applyFill="1" applyBorder="1">
      <alignment vertical="center"/>
    </xf>
    <xf numFmtId="0" fontId="0" fillId="13" borderId="15" xfId="0" applyNumberFormat="1" applyFont="1" applyFill="1" applyBorder="1">
      <alignment vertical="center"/>
    </xf>
    <xf numFmtId="0" fontId="0" fillId="13" borderId="28" xfId="0" applyNumberFormat="1" applyFont="1" applyFill="1" applyBorder="1">
      <alignment vertical="center"/>
    </xf>
    <xf numFmtId="0" fontId="0" fillId="13" borderId="23" xfId="0" applyNumberFormat="1" applyFont="1" applyFill="1" applyBorder="1">
      <alignment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3" fillId="11" borderId="32" xfId="0" applyFont="1" applyFill="1" applyBorder="1" applyAlignment="1">
      <alignment horizontal="center" vertical="center"/>
    </xf>
    <xf numFmtId="0" fontId="0" fillId="11" borderId="33" xfId="0" applyFont="1" applyFill="1" applyBorder="1" applyAlignment="1">
      <alignment horizontal="center" vertical="center"/>
    </xf>
    <xf numFmtId="0" fontId="0" fillId="11" borderId="34" xfId="0" applyFont="1" applyFill="1" applyBorder="1" applyAlignment="1">
      <alignment horizontal="center" vertical="center"/>
    </xf>
    <xf numFmtId="0" fontId="12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161924</xdr:rowOff>
    </xdr:from>
    <xdr:to>
      <xdr:col>10</xdr:col>
      <xdr:colOff>142875</xdr:colOff>
      <xdr:row>7</xdr:row>
      <xdr:rowOff>123825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24175" y="323849"/>
          <a:ext cx="2486025" cy="933451"/>
        </a:xfrm>
        <a:prstGeom prst="rect">
          <a:avLst/>
        </a:prstGeom>
        <a:solidFill>
          <a:schemeClr val="bg2">
            <a:lumMod val="5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</xdr:txBody>
    </xdr:sp>
    <xdr:clientData/>
  </xdr:twoCellAnchor>
  <xdr:twoCellAnchor>
    <xdr:from>
      <xdr:col>2</xdr:col>
      <xdr:colOff>295275</xdr:colOff>
      <xdr:row>73</xdr:row>
      <xdr:rowOff>114300</xdr:rowOff>
    </xdr:from>
    <xdr:to>
      <xdr:col>13</xdr:col>
      <xdr:colOff>209550</xdr:colOff>
      <xdr:row>77</xdr:row>
      <xdr:rowOff>85725</xdr:rowOff>
    </xdr:to>
    <xdr:grpSp>
      <xdr:nvGrpSpPr>
        <xdr:cNvPr id="1709" name="Group 685"/>
        <xdr:cNvGrpSpPr>
          <a:grpSpLocks/>
        </xdr:cNvGrpSpPr>
      </xdr:nvGrpSpPr>
      <xdr:grpSpPr bwMode="auto">
        <a:xfrm>
          <a:off x="1009650" y="14439900"/>
          <a:ext cx="6553200" cy="619125"/>
          <a:chOff x="92" y="1211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4" y="121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96" y="1211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419100</xdr:colOff>
      <xdr:row>46</xdr:row>
      <xdr:rowOff>114300</xdr:rowOff>
    </xdr:from>
    <xdr:to>
      <xdr:col>4</xdr:col>
      <xdr:colOff>647700</xdr:colOff>
      <xdr:row>48</xdr:row>
      <xdr:rowOff>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24125" y="9963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85</xdr:row>
      <xdr:rowOff>133350</xdr:rowOff>
    </xdr:from>
    <xdr:to>
      <xdr:col>9</xdr:col>
      <xdr:colOff>619125</xdr:colOff>
      <xdr:row>87</xdr:row>
      <xdr:rowOff>38100</xdr:rowOff>
    </xdr:to>
    <xdr:pic>
      <xdr:nvPicPr>
        <xdr:cNvPr id="1706" name="Picture 6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40779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85</xdr:row>
      <xdr:rowOff>85725</xdr:rowOff>
    </xdr:from>
    <xdr:to>
      <xdr:col>1</xdr:col>
      <xdr:colOff>457200</xdr:colOff>
      <xdr:row>87</xdr:row>
      <xdr:rowOff>9525</xdr:rowOff>
    </xdr:to>
    <xdr:pic>
      <xdr:nvPicPr>
        <xdr:cNvPr id="1707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40303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59</xdr:row>
      <xdr:rowOff>123825</xdr:rowOff>
    </xdr:from>
    <xdr:to>
      <xdr:col>1</xdr:col>
      <xdr:colOff>428625</xdr:colOff>
      <xdr:row>61</xdr:row>
      <xdr:rowOff>28575</xdr:rowOff>
    </xdr:to>
    <xdr:pic>
      <xdr:nvPicPr>
        <xdr:cNvPr id="1708" name="Picture 6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9734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142875</xdr:colOff>
      <xdr:row>91</xdr:row>
      <xdr:rowOff>142875</xdr:rowOff>
    </xdr:from>
    <xdr:to>
      <xdr:col>10</xdr:col>
      <xdr:colOff>371475</xdr:colOff>
      <xdr:row>93</xdr:row>
      <xdr:rowOff>28575</xdr:rowOff>
    </xdr:to>
    <xdr:pic>
      <xdr:nvPicPr>
        <xdr:cNvPr id="1722" name="Picture 69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10200" y="174021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111</xdr:row>
      <xdr:rowOff>142875</xdr:rowOff>
    </xdr:from>
    <xdr:to>
      <xdr:col>1</xdr:col>
      <xdr:colOff>485775</xdr:colOff>
      <xdr:row>113</xdr:row>
      <xdr:rowOff>66675</xdr:rowOff>
    </xdr:to>
    <xdr:pic>
      <xdr:nvPicPr>
        <xdr:cNvPr id="1727" name="Picture 70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8125" y="183642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111</xdr:row>
      <xdr:rowOff>133350</xdr:rowOff>
    </xdr:from>
    <xdr:to>
      <xdr:col>9</xdr:col>
      <xdr:colOff>561975</xdr:colOff>
      <xdr:row>113</xdr:row>
      <xdr:rowOff>76200</xdr:rowOff>
    </xdr:to>
    <xdr:pic>
      <xdr:nvPicPr>
        <xdr:cNvPr id="1728" name="Picture 70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8354675"/>
          <a:ext cx="4953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219075</xdr:colOff>
      <xdr:row>117</xdr:row>
      <xdr:rowOff>133350</xdr:rowOff>
    </xdr:from>
    <xdr:to>
      <xdr:col>10</xdr:col>
      <xdr:colOff>447675</xdr:colOff>
      <xdr:row>119</xdr:row>
      <xdr:rowOff>19050</xdr:rowOff>
    </xdr:to>
    <xdr:pic>
      <xdr:nvPicPr>
        <xdr:cNvPr id="1736" name="Picture 71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86400" y="216693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138</xdr:row>
      <xdr:rowOff>133350</xdr:rowOff>
    </xdr:from>
    <xdr:to>
      <xdr:col>1</xdr:col>
      <xdr:colOff>438150</xdr:colOff>
      <xdr:row>140</xdr:row>
      <xdr:rowOff>57150</xdr:rowOff>
    </xdr:to>
    <xdr:pic>
      <xdr:nvPicPr>
        <xdr:cNvPr id="1737" name="Picture 7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0" y="22783800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138</xdr:row>
      <xdr:rowOff>114300</xdr:rowOff>
    </xdr:from>
    <xdr:to>
      <xdr:col>9</xdr:col>
      <xdr:colOff>581025</xdr:colOff>
      <xdr:row>140</xdr:row>
      <xdr:rowOff>19050</xdr:rowOff>
    </xdr:to>
    <xdr:pic>
      <xdr:nvPicPr>
        <xdr:cNvPr id="1740" name="Picture 7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227647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160</xdr:row>
      <xdr:rowOff>47625</xdr:rowOff>
    </xdr:from>
    <xdr:to>
      <xdr:col>1</xdr:col>
      <xdr:colOff>419100</xdr:colOff>
      <xdr:row>161</xdr:row>
      <xdr:rowOff>133350</xdr:rowOff>
    </xdr:to>
    <xdr:pic>
      <xdr:nvPicPr>
        <xdr:cNvPr id="1747" name="Picture 72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626042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159</xdr:row>
      <xdr:rowOff>66675</xdr:rowOff>
    </xdr:from>
    <xdr:to>
      <xdr:col>9</xdr:col>
      <xdr:colOff>533400</xdr:colOff>
      <xdr:row>160</xdr:row>
      <xdr:rowOff>133350</xdr:rowOff>
    </xdr:to>
    <xdr:pic>
      <xdr:nvPicPr>
        <xdr:cNvPr id="1748" name="Picture 72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10100" y="261175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209550</xdr:colOff>
      <xdr:row>145</xdr:row>
      <xdr:rowOff>152400</xdr:rowOff>
    </xdr:from>
    <xdr:to>
      <xdr:col>10</xdr:col>
      <xdr:colOff>438150</xdr:colOff>
      <xdr:row>147</xdr:row>
      <xdr:rowOff>38100</xdr:rowOff>
    </xdr:to>
    <xdr:pic>
      <xdr:nvPicPr>
        <xdr:cNvPr id="1749" name="Picture 72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76875" y="262794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47625</xdr:colOff>
      <xdr:row>114</xdr:row>
      <xdr:rowOff>0</xdr:rowOff>
    </xdr:from>
    <xdr:to>
      <xdr:col>4</xdr:col>
      <xdr:colOff>628650</xdr:colOff>
      <xdr:row>127</xdr:row>
      <xdr:rowOff>47625</xdr:rowOff>
    </xdr:to>
    <xdr:grpSp>
      <xdr:nvGrpSpPr>
        <xdr:cNvPr id="66" name="グループ化 65"/>
        <xdr:cNvGrpSpPr/>
      </xdr:nvGrpSpPr>
      <xdr:grpSpPr>
        <a:xfrm>
          <a:off x="762000" y="21050250"/>
          <a:ext cx="1971675" cy="2152650"/>
          <a:chOff x="762000" y="20888325"/>
          <a:chExt cx="1971675" cy="2152650"/>
        </a:xfrm>
      </xdr:grpSpPr>
      <xdr:pic>
        <xdr:nvPicPr>
          <xdr:cNvPr id="1772" name="Picture 748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933450" y="20888325"/>
            <a:ext cx="1600200" cy="1371600"/>
          </a:xfrm>
          <a:prstGeom prst="rect">
            <a:avLst/>
          </a:prstGeom>
          <a:noFill/>
        </xdr:spPr>
      </xdr:pic>
      <xdr:pic>
        <xdr:nvPicPr>
          <xdr:cNvPr id="1776" name="Picture 752"/>
          <xdr:cNvPicPr>
            <a:picLocks noChangeAspect="1" noChangeArrowheads="1"/>
          </xdr:cNvPicPr>
        </xdr:nvPicPr>
        <xdr:blipFill>
          <a:blip xmlns:r="http://schemas.openxmlformats.org/officeDocument/2006/relationships" r:embed="rId7"/>
          <a:srcRect/>
          <a:stretch>
            <a:fillRect/>
          </a:stretch>
        </xdr:blipFill>
        <xdr:spPr bwMode="auto">
          <a:xfrm>
            <a:off x="762000" y="22364700"/>
            <a:ext cx="1971675" cy="67627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419100</xdr:colOff>
      <xdr:row>141</xdr:row>
      <xdr:rowOff>133350</xdr:rowOff>
    </xdr:from>
    <xdr:to>
      <xdr:col>5</xdr:col>
      <xdr:colOff>47625</xdr:colOff>
      <xdr:row>156</xdr:row>
      <xdr:rowOff>19050</xdr:rowOff>
    </xdr:to>
    <xdr:grpSp>
      <xdr:nvGrpSpPr>
        <xdr:cNvPr id="68" name="グループ化 67"/>
        <xdr:cNvGrpSpPr/>
      </xdr:nvGrpSpPr>
      <xdr:grpSpPr>
        <a:xfrm>
          <a:off x="1133475" y="25612725"/>
          <a:ext cx="1714500" cy="2314575"/>
          <a:chOff x="1133475" y="25450800"/>
          <a:chExt cx="1714500" cy="2314575"/>
        </a:xfrm>
      </xdr:grpSpPr>
      <xdr:grpSp>
        <xdr:nvGrpSpPr>
          <xdr:cNvPr id="1744" name="Group 720"/>
          <xdr:cNvGrpSpPr>
            <a:grpSpLocks/>
          </xdr:cNvGrpSpPr>
        </xdr:nvGrpSpPr>
        <xdr:grpSpPr bwMode="auto">
          <a:xfrm>
            <a:off x="1314450" y="25450800"/>
            <a:ext cx="1381125" cy="828675"/>
            <a:chOff x="138" y="2433"/>
            <a:chExt cx="145" cy="87"/>
          </a:xfrm>
        </xdr:grpSpPr>
        <xdr:pic>
          <xdr:nvPicPr>
            <xdr:cNvPr id="1742" name="Picture 71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138" y="2433"/>
              <a:ext cx="145" cy="87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  <xdr:sp macro="" textlink="">
          <xdr:nvSpPr>
            <xdr:cNvPr id="1743" name="Rectangle 719"/>
            <xdr:cNvSpPr>
              <a:spLocks noChangeArrowheads="1"/>
            </xdr:cNvSpPr>
          </xdr:nvSpPr>
          <xdr:spPr bwMode="auto">
            <a:xfrm>
              <a:off x="144" y="2480"/>
              <a:ext cx="93" cy="15"/>
            </a:xfrm>
            <a:prstGeom prst="rect">
              <a:avLst/>
            </a:prstGeom>
            <a:noFill/>
            <a:ln w="19050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pic>
        <xdr:nvPicPr>
          <xdr:cNvPr id="1778" name="Picture 754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1133475" y="26374725"/>
            <a:ext cx="1714500" cy="139065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14</xdr:col>
      <xdr:colOff>104775</xdr:colOff>
      <xdr:row>7</xdr:row>
      <xdr:rowOff>257175</xdr:rowOff>
    </xdr:from>
    <xdr:to>
      <xdr:col>17</xdr:col>
      <xdr:colOff>95250</xdr:colOff>
      <xdr:row>9</xdr:row>
      <xdr:rowOff>95250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0" y="1390650"/>
          <a:ext cx="19716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10</xdr:row>
      <xdr:rowOff>9525</xdr:rowOff>
    </xdr:from>
    <xdr:to>
      <xdr:col>19</xdr:col>
      <xdr:colOff>161925</xdr:colOff>
      <xdr:row>17</xdr:row>
      <xdr:rowOff>11882</xdr:rowOff>
    </xdr:to>
    <xdr:pic>
      <xdr:nvPicPr>
        <xdr:cNvPr id="44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838325"/>
          <a:ext cx="11515725" cy="11453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314325</xdr:colOff>
      <xdr:row>31</xdr:row>
      <xdr:rowOff>123825</xdr:rowOff>
    </xdr:from>
    <xdr:to>
      <xdr:col>17</xdr:col>
      <xdr:colOff>523875</xdr:colOff>
      <xdr:row>31</xdr:row>
      <xdr:rowOff>1762125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5743575"/>
          <a:ext cx="56673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333375</xdr:colOff>
      <xdr:row>87</xdr:row>
      <xdr:rowOff>152400</xdr:rowOff>
    </xdr:from>
    <xdr:to>
      <xdr:col>5</xdr:col>
      <xdr:colOff>200025</xdr:colOff>
      <xdr:row>101</xdr:row>
      <xdr:rowOff>28575</xdr:rowOff>
    </xdr:to>
    <xdr:pic>
      <xdr:nvPicPr>
        <xdr:cNvPr id="52" name="図 51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6764000"/>
          <a:ext cx="1952625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485775</xdr:colOff>
      <xdr:row>32</xdr:row>
      <xdr:rowOff>123825</xdr:rowOff>
    </xdr:from>
    <xdr:to>
      <xdr:col>18</xdr:col>
      <xdr:colOff>657225</xdr:colOff>
      <xdr:row>71</xdr:row>
      <xdr:rowOff>66675</xdr:rowOff>
    </xdr:to>
    <xdr:grpSp>
      <xdr:nvGrpSpPr>
        <xdr:cNvPr id="6" name="グループ化 5"/>
        <xdr:cNvGrpSpPr/>
      </xdr:nvGrpSpPr>
      <xdr:grpSpPr>
        <a:xfrm>
          <a:off x="5057775" y="7591425"/>
          <a:ext cx="6315075" cy="6477000"/>
          <a:chOff x="5057775" y="7591425"/>
          <a:chExt cx="6315075" cy="6477000"/>
        </a:xfrm>
      </xdr:grpSpPr>
      <xdr:grpSp>
        <xdr:nvGrpSpPr>
          <xdr:cNvPr id="4" name="グループ化 3"/>
          <xdr:cNvGrpSpPr/>
        </xdr:nvGrpSpPr>
        <xdr:grpSpPr>
          <a:xfrm>
            <a:off x="5057775" y="7591425"/>
            <a:ext cx="6315075" cy="6477000"/>
            <a:chOff x="5057775" y="7591425"/>
            <a:chExt cx="6315075" cy="6477000"/>
          </a:xfrm>
        </xdr:grpSpPr>
        <xdr:grpSp>
          <xdr:nvGrpSpPr>
            <xdr:cNvPr id="3" name="グループ化 2"/>
            <xdr:cNvGrpSpPr/>
          </xdr:nvGrpSpPr>
          <xdr:grpSpPr>
            <a:xfrm>
              <a:off x="5057775" y="7591425"/>
              <a:ext cx="6315075" cy="3284052"/>
              <a:chOff x="4848225" y="7591425"/>
              <a:chExt cx="6315075" cy="3284052"/>
            </a:xfrm>
          </xdr:grpSpPr>
          <xdr:pic>
            <xdr:nvPicPr>
              <xdr:cNvPr id="1762" name="Picture 738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4"/>
              <a:srcRect/>
              <a:stretch>
                <a:fillRect/>
              </a:stretch>
            </xdr:blipFill>
            <xdr:spPr bwMode="auto">
              <a:xfrm>
                <a:off x="5229225" y="8134350"/>
                <a:ext cx="1495425" cy="1657350"/>
              </a:xfrm>
              <a:prstGeom prst="rect">
                <a:avLst/>
              </a:prstGeom>
              <a:noFill/>
            </xdr:spPr>
          </xdr:pic>
          <xdr:sp macro="" textlink="">
            <xdr:nvSpPr>
              <xdr:cNvPr id="2" name="テキスト ボックス 1"/>
              <xdr:cNvSpPr txBox="1"/>
            </xdr:nvSpPr>
            <xdr:spPr>
              <a:xfrm>
                <a:off x="4848225" y="7591425"/>
                <a:ext cx="6315075" cy="400050"/>
              </a:xfrm>
              <a:prstGeom prst="rect">
                <a:avLst/>
              </a:prstGeom>
              <a:ln/>
            </xdr:spPr>
            <xdr:style>
              <a:lnRef idx="1">
                <a:schemeClr val="accent2"/>
              </a:lnRef>
              <a:fillRef idx="2">
                <a:schemeClr val="accent2"/>
              </a:fillRef>
              <a:effectRef idx="1">
                <a:schemeClr val="accent2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pPr algn="ctr"/>
                <a:r>
                  <a:rPr kumimoji="1" lang="ja-JP" altLang="en-US" sz="1400"/>
                  <a:t>ここでは</a:t>
                </a:r>
                <a:r>
                  <a:rPr kumimoji="1" lang="ja-JP" altLang="el-GR" sz="1400"/>
                  <a:t>「</a:t>
                </a:r>
                <a:r>
                  <a:rPr kumimoji="1" lang="el-GR" altLang="ja-JP" sz="1400"/>
                  <a:t>Σ</a:t>
                </a:r>
                <a:r>
                  <a:rPr kumimoji="1" lang="ja-JP" altLang="el-GR" sz="1400"/>
                  <a:t>」</a:t>
                </a:r>
                <a:r>
                  <a:rPr kumimoji="1" lang="ja-JP" altLang="en-US" sz="1400"/>
                  <a:t>ボタンではなく、関数として扱ってみましょう。関数設定の基本です。</a:t>
                </a:r>
              </a:p>
            </xdr:txBody>
          </xdr:sp>
          <xdr:pic>
            <xdr:nvPicPr>
              <xdr:cNvPr id="49" name="図 48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115175" y="8115300"/>
                <a:ext cx="3438525" cy="2760177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pic>
          <xdr:nvPicPr>
            <xdr:cNvPr id="50" name="図 4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48300" y="11058525"/>
              <a:ext cx="5657850" cy="30099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5" name="テキスト ボックス 4"/>
          <xdr:cNvSpPr txBox="1"/>
        </xdr:nvSpPr>
        <xdr:spPr>
          <a:xfrm>
            <a:off x="5314950" y="9877425"/>
            <a:ext cx="1914525" cy="523875"/>
          </a:xfrm>
          <a:prstGeom prst="rect">
            <a:avLst/>
          </a:prstGeom>
          <a:ln/>
        </xdr:spPr>
        <xdr:style>
          <a:lnRef idx="1">
            <a:schemeClr val="accent6"/>
          </a:lnRef>
          <a:fillRef idx="2">
            <a:schemeClr val="accent6"/>
          </a:fillRef>
          <a:effectRef idx="1">
            <a:schemeClr val="accent6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/>
              <a:t>「</a:t>
            </a:r>
            <a:r>
              <a:rPr kumimoji="1" lang="en-US" altLang="ja-JP" sz="1200"/>
              <a:t>Σ</a:t>
            </a:r>
            <a:r>
              <a:rPr kumimoji="1" lang="ja-JP" altLang="en-US" sz="1200"/>
              <a:t>」ボタン▼からでも選択できます。</a:t>
            </a:r>
          </a:p>
        </xdr:txBody>
      </xdr:sp>
    </xdr:grpSp>
    <xdr:clientData/>
  </xdr:twoCellAnchor>
  <xdr:twoCellAnchor>
    <xdr:from>
      <xdr:col>1</xdr:col>
      <xdr:colOff>142875</xdr:colOff>
      <xdr:row>31</xdr:row>
      <xdr:rowOff>257175</xdr:rowOff>
    </xdr:from>
    <xdr:to>
      <xdr:col>6</xdr:col>
      <xdr:colOff>533400</xdr:colOff>
      <xdr:row>31</xdr:row>
      <xdr:rowOff>1695450</xdr:rowOff>
    </xdr:to>
    <xdr:grpSp>
      <xdr:nvGrpSpPr>
        <xdr:cNvPr id="8" name="グループ化 7"/>
        <xdr:cNvGrpSpPr/>
      </xdr:nvGrpSpPr>
      <xdr:grpSpPr>
        <a:xfrm>
          <a:off x="361950" y="5876925"/>
          <a:ext cx="3667125" cy="1438275"/>
          <a:chOff x="361950" y="5876925"/>
          <a:chExt cx="3667125" cy="1438275"/>
        </a:xfrm>
      </xdr:grpSpPr>
      <xdr:sp macro="" textlink="">
        <xdr:nvSpPr>
          <xdr:cNvPr id="48" name="テキスト ボックス 47"/>
          <xdr:cNvSpPr txBox="1"/>
        </xdr:nvSpPr>
        <xdr:spPr>
          <a:xfrm>
            <a:off x="361950" y="5876925"/>
            <a:ext cx="3228975" cy="106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</a:t>
            </a:r>
            <a:r>
              <a:rPr kumimoji="1" lang="ja-JP" altLang="en-US" sz="1100"/>
              <a:t>」タブを選択すると、右のような「リボン」が</a:t>
            </a:r>
            <a:endParaRPr kumimoji="1" lang="en-US" altLang="ja-JP" sz="1100"/>
          </a:p>
          <a:p>
            <a:r>
              <a:rPr kumimoji="1" lang="ja-JP" altLang="en-US" sz="1100"/>
              <a:t>表示されます。「</a:t>
            </a:r>
            <a:r>
              <a:rPr kumimoji="1" lang="ja-JP" altLang="en-US" sz="1100" b="1">
                <a:solidFill>
                  <a:srgbClr val="FF0000"/>
                </a:solidFill>
              </a:rPr>
              <a:t>数学</a:t>
            </a:r>
            <a:r>
              <a:rPr kumimoji="1" lang="en-US" altLang="ja-JP" sz="1100" b="1">
                <a:solidFill>
                  <a:srgbClr val="FF0000"/>
                </a:solidFill>
              </a:rPr>
              <a:t>/</a:t>
            </a:r>
            <a:r>
              <a:rPr kumimoji="1" lang="ja-JP" altLang="en-US" sz="1100" b="1">
                <a:solidFill>
                  <a:srgbClr val="FF0000"/>
                </a:solidFill>
              </a:rPr>
              <a:t>三角</a:t>
            </a:r>
            <a:r>
              <a:rPr kumimoji="1" lang="ja-JP" altLang="en-US" sz="1100"/>
              <a:t>」をクリックしても同じですが、ここでは「</a:t>
            </a:r>
            <a:r>
              <a:rPr kumimoji="1" lang="ja-JP" altLang="en-US" sz="1100" b="1">
                <a:solidFill>
                  <a:srgbClr val="FF0000"/>
                </a:solidFill>
              </a:rPr>
              <a:t>数式バー</a:t>
            </a:r>
            <a:r>
              <a:rPr kumimoji="1" lang="ja-JP" altLang="en-US" sz="1100"/>
              <a:t>」の左にある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en-US" altLang="ja-JP" sz="1400" b="1">
                <a:solidFill>
                  <a:srgbClr val="FF0000"/>
                </a:solidFill>
              </a:rPr>
              <a:t>fx</a:t>
            </a:r>
            <a:r>
              <a:rPr kumimoji="1" lang="ja-JP" altLang="en-US" sz="1400" b="1"/>
              <a:t>」</a:t>
            </a:r>
            <a:r>
              <a:rPr kumimoji="1" lang="ja-JP" altLang="en-US" sz="1100"/>
              <a:t>ボタンで</a:t>
            </a:r>
            <a:endParaRPr kumimoji="1" lang="en-US" altLang="ja-JP" sz="1100"/>
          </a:p>
          <a:p>
            <a:r>
              <a:rPr kumimoji="1" lang="ja-JP" altLang="en-US" sz="1100"/>
              <a:t>関数設定の練習をします。</a:t>
            </a:r>
            <a:endParaRPr kumimoji="1" lang="en-US" altLang="ja-JP" sz="1100"/>
          </a:p>
          <a:p>
            <a:endParaRPr kumimoji="1" lang="ja-JP" altLang="en-US" sz="1100"/>
          </a:p>
        </xdr:txBody>
      </xdr:sp>
      <xdr:pic>
        <xdr:nvPicPr>
          <xdr:cNvPr id="1758" name="Picture 7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7"/>
          <a:srcRect/>
          <a:stretch>
            <a:fillRect/>
          </a:stretch>
        </xdr:blipFill>
        <xdr:spPr bwMode="auto">
          <a:xfrm>
            <a:off x="381000" y="6705600"/>
            <a:ext cx="2324100" cy="533400"/>
          </a:xfrm>
          <a:prstGeom prst="rect">
            <a:avLst/>
          </a:prstGeom>
          <a:noFill/>
        </xdr:spPr>
      </xdr:pic>
      <xdr:pic>
        <xdr:nvPicPr>
          <xdr:cNvPr id="46" name="図 45"/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90925" y="6619875"/>
            <a:ext cx="438150" cy="695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7" name="テキスト ボックス 6"/>
          <xdr:cNvSpPr txBox="1"/>
        </xdr:nvSpPr>
        <xdr:spPr>
          <a:xfrm>
            <a:off x="2781300" y="6905625"/>
            <a:ext cx="752475" cy="2762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kumimoji="1" lang="ja-JP" altLang="en-US" sz="1100"/>
              <a:t>あるいは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75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style="7" customWidth="1"/>
    <col min="3" max="7" width="9.125" style="7" customWidth="1"/>
    <col min="8" max="8" width="3.5" style="7" customWidth="1"/>
    <col min="9" max="9" width="1.5" style="7" customWidth="1"/>
    <col min="10" max="15" width="9.125" style="7" customWidth="1"/>
    <col min="16" max="16" width="7.875" style="7" customWidth="1"/>
    <col min="17" max="16384" width="9" style="7"/>
  </cols>
  <sheetData>
    <row r="1" spans="1:15" ht="12.75" customHeight="1">
      <c r="A1" s="87" t="s">
        <v>71</v>
      </c>
      <c r="B1" s="87"/>
      <c r="C1" s="87"/>
      <c r="D1" s="87"/>
      <c r="E1" s="87"/>
      <c r="F1" s="87"/>
      <c r="G1" s="87"/>
    </row>
    <row r="8" spans="1:15" ht="25.5" customHeight="1"/>
    <row r="9" spans="1:15" ht="16.5" customHeight="1" thickBot="1">
      <c r="C9" s="80" t="s">
        <v>50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2"/>
      <c r="O9" s="8"/>
    </row>
    <row r="10" spans="1:15" ht="12.75" customHeight="1" thickTop="1">
      <c r="A10" s="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12.75" customHeight="1">
      <c r="A11" s="7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2.75" customHeight="1">
      <c r="A12" s="7"/>
      <c r="E12" s="10"/>
      <c r="F12" s="11"/>
      <c r="G12" s="12"/>
      <c r="H12" s="13"/>
    </row>
    <row r="13" spans="1:15" ht="13.5">
      <c r="A13" s="7"/>
    </row>
    <row r="14" spans="1:15" ht="12.75" customHeight="1">
      <c r="A14" s="7"/>
    </row>
    <row r="15" spans="1:15" ht="12.75" customHeight="1">
      <c r="A15" s="7"/>
    </row>
    <row r="16" spans="1:15" ht="12.75" customHeight="1">
      <c r="A16" s="7"/>
    </row>
    <row r="17" spans="1:14" ht="12.75" customHeight="1">
      <c r="A17" s="7"/>
    </row>
    <row r="18" spans="1:14" ht="12.75" customHeight="1">
      <c r="A18" s="7"/>
    </row>
    <row r="19" spans="1:14" ht="12.75" customHeight="1">
      <c r="A19" s="7"/>
    </row>
    <row r="20" spans="1:14" ht="12.75" customHeight="1">
      <c r="A20" s="7"/>
    </row>
    <row r="21" spans="1:14" ht="15" customHeight="1">
      <c r="A21" s="7"/>
      <c r="C21" t="s">
        <v>57</v>
      </c>
    </row>
    <row r="22" spans="1:14" ht="15" customHeight="1">
      <c r="A22" s="7"/>
      <c r="C22" s="7" t="s">
        <v>9</v>
      </c>
    </row>
    <row r="23" spans="1:14" ht="15" customHeight="1">
      <c r="A23" s="7"/>
    </row>
    <row r="24" spans="1:14" ht="15" customHeight="1">
      <c r="C24" s="7" t="s">
        <v>5</v>
      </c>
    </row>
    <row r="25" spans="1:14" ht="15" customHeight="1">
      <c r="C25" s="7" t="s">
        <v>2</v>
      </c>
    </row>
    <row r="27" spans="1:14" ht="16.5" customHeight="1">
      <c r="D27" s="84" t="s">
        <v>3</v>
      </c>
      <c r="E27" s="49" t="s">
        <v>6</v>
      </c>
      <c r="F27" s="50"/>
      <c r="G27" s="50"/>
      <c r="H27" s="50"/>
      <c r="I27" s="50"/>
      <c r="J27" s="50"/>
      <c r="K27" s="50"/>
      <c r="L27" s="50"/>
      <c r="M27" s="50"/>
      <c r="N27" s="51"/>
    </row>
    <row r="28" spans="1:14" ht="16.5" customHeight="1">
      <c r="D28" s="85"/>
      <c r="E28" s="52" t="s">
        <v>58</v>
      </c>
      <c r="F28" s="53"/>
      <c r="G28" s="53"/>
      <c r="H28" s="53"/>
      <c r="I28" s="53"/>
      <c r="J28" s="53"/>
      <c r="K28" s="53"/>
      <c r="L28" s="53"/>
      <c r="M28" s="53"/>
      <c r="N28" s="54"/>
    </row>
    <row r="29" spans="1:14" ht="16.5" customHeight="1">
      <c r="D29" s="85"/>
      <c r="E29" s="52" t="s">
        <v>4</v>
      </c>
      <c r="F29" s="53"/>
      <c r="G29" s="53"/>
      <c r="H29" s="53"/>
      <c r="I29" s="53"/>
      <c r="J29" s="53"/>
      <c r="K29" s="53"/>
      <c r="L29" s="53"/>
      <c r="M29" s="53"/>
      <c r="N29" s="54"/>
    </row>
    <row r="30" spans="1:14" ht="16.5" customHeight="1">
      <c r="D30" s="85"/>
      <c r="E30" s="52" t="s">
        <v>8</v>
      </c>
      <c r="F30" s="53"/>
      <c r="G30" s="53"/>
      <c r="H30" s="53"/>
      <c r="I30" s="53"/>
      <c r="J30" s="53"/>
      <c r="K30" s="53"/>
      <c r="L30" s="53"/>
      <c r="M30" s="53"/>
      <c r="N30" s="54"/>
    </row>
    <row r="31" spans="1:14" ht="16.5" customHeight="1" thickBot="1">
      <c r="D31" s="86"/>
      <c r="E31" s="55" t="s">
        <v>7</v>
      </c>
      <c r="F31" s="56"/>
      <c r="G31" s="56"/>
      <c r="H31" s="56"/>
      <c r="I31" s="56"/>
      <c r="J31" s="56"/>
      <c r="K31" s="56"/>
      <c r="L31" s="56"/>
      <c r="M31" s="56"/>
      <c r="N31" s="57"/>
    </row>
    <row r="32" spans="1:14" ht="145.5" customHeight="1" thickTop="1"/>
    <row r="34" spans="2:6" ht="17.25" customHeight="1" thickBot="1">
      <c r="B34" s="14" t="s">
        <v>1</v>
      </c>
      <c r="C34" s="7" t="s">
        <v>16</v>
      </c>
    </row>
    <row r="35" spans="2:6" ht="17.25" customHeight="1" thickTop="1">
      <c r="C35" s="6" t="s">
        <v>59</v>
      </c>
      <c r="D35" s="15"/>
      <c r="E35" s="15"/>
      <c r="F35" s="15"/>
    </row>
    <row r="37" spans="2:6" ht="12.75" customHeight="1">
      <c r="C37" s="16" t="s">
        <v>10</v>
      </c>
    </row>
    <row r="39" spans="2:6" ht="12.75" customHeight="1">
      <c r="C39" s="7">
        <v>10</v>
      </c>
      <c r="D39" s="7">
        <v>20</v>
      </c>
      <c r="E39" s="7">
        <v>30</v>
      </c>
      <c r="F39" s="17">
        <f>SUM(C39:E39)</f>
        <v>60</v>
      </c>
    </row>
    <row r="42" spans="2:6" ht="12.75" customHeight="1" thickBot="1">
      <c r="B42" s="18" t="s">
        <v>11</v>
      </c>
    </row>
    <row r="43" spans="2:6" ht="12.75" customHeight="1" thickTop="1"/>
    <row r="44" spans="2:6" ht="12.75" customHeight="1">
      <c r="B44" s="7" t="s">
        <v>68</v>
      </c>
    </row>
    <row r="45" spans="2:6" ht="12.75" customHeight="1">
      <c r="B45" t="s">
        <v>60</v>
      </c>
    </row>
    <row r="46" spans="2:6" ht="12.75" customHeight="1">
      <c r="B46" s="19" t="s">
        <v>66</v>
      </c>
    </row>
    <row r="47" spans="2:6" ht="12.75" customHeight="1">
      <c r="B47" s="19" t="s">
        <v>67</v>
      </c>
    </row>
    <row r="48" spans="2:6" ht="12.75" customHeight="1">
      <c r="B48" s="19" t="s">
        <v>72</v>
      </c>
    </row>
    <row r="49" spans="1:5" ht="12.75" customHeight="1">
      <c r="B49" s="20" t="s">
        <v>17</v>
      </c>
    </row>
    <row r="50" spans="1:5" ht="12.75" customHeight="1">
      <c r="A50" s="7"/>
      <c r="B50" s="20" t="s">
        <v>18</v>
      </c>
    </row>
    <row r="51" spans="1:5" ht="12.75" customHeight="1">
      <c r="A51" s="7"/>
      <c r="B51" s="20"/>
      <c r="C51" s="7" t="s">
        <v>51</v>
      </c>
    </row>
    <row r="52" spans="1:5" ht="12.75" customHeight="1">
      <c r="B52" s="2" t="s">
        <v>61</v>
      </c>
    </row>
    <row r="53" spans="1:5" ht="12.75" customHeight="1">
      <c r="B53" s="2" t="s">
        <v>62</v>
      </c>
    </row>
    <row r="54" spans="1:5" ht="12.75" customHeight="1">
      <c r="B54" s="2" t="s">
        <v>65</v>
      </c>
    </row>
    <row r="55" spans="1:5" ht="12.75" customHeight="1">
      <c r="B55" s="20" t="s">
        <v>20</v>
      </c>
    </row>
    <row r="56" spans="1:5" ht="12.75" customHeight="1">
      <c r="B56" s="20" t="s">
        <v>21</v>
      </c>
    </row>
    <row r="57" spans="1:5" ht="12.75" customHeight="1">
      <c r="B57" s="20" t="s">
        <v>22</v>
      </c>
    </row>
    <row r="61" spans="1:5" ht="12.75" customHeight="1">
      <c r="C61" s="7" t="s">
        <v>23</v>
      </c>
    </row>
    <row r="63" spans="1:5" ht="12.75" customHeight="1">
      <c r="D63" s="21">
        <v>10</v>
      </c>
      <c r="E63" s="22">
        <v>400</v>
      </c>
    </row>
    <row r="64" spans="1:5" ht="12.75" customHeight="1">
      <c r="D64" s="21">
        <v>20</v>
      </c>
      <c r="E64" s="22">
        <v>500</v>
      </c>
    </row>
    <row r="65" spans="3:14" ht="12.75" customHeight="1">
      <c r="D65" s="22">
        <v>30</v>
      </c>
      <c r="E65" s="21">
        <v>600</v>
      </c>
    </row>
    <row r="66" spans="3:14" ht="12.75" customHeight="1">
      <c r="D66" s="22">
        <v>40</v>
      </c>
      <c r="E66" s="21">
        <v>700</v>
      </c>
    </row>
    <row r="68" spans="3:14" ht="15" customHeight="1">
      <c r="E68" s="3" t="s">
        <v>25</v>
      </c>
    </row>
    <row r="69" spans="3:14" ht="15.75" customHeight="1">
      <c r="C69" s="23" t="s">
        <v>52</v>
      </c>
      <c r="D69" s="4"/>
      <c r="E69" s="5">
        <f>SUM(D63:D64,E65:E66)</f>
        <v>1330</v>
      </c>
    </row>
    <row r="70" spans="3:14" ht="15.75" customHeight="1">
      <c r="C70" s="24" t="s">
        <v>24</v>
      </c>
      <c r="D70" s="4"/>
      <c r="E70" s="5">
        <f>SUM(D65:D66,E63:E64)</f>
        <v>970</v>
      </c>
    </row>
    <row r="80" spans="3:14" ht="12.75" customHeight="1">
      <c r="K80" s="83" t="s">
        <v>0</v>
      </c>
      <c r="L80" s="83"/>
      <c r="M80" s="83"/>
      <c r="N80" s="83"/>
    </row>
    <row r="83" spans="2:14" ht="14.25" customHeight="1">
      <c r="B83" s="6" t="s">
        <v>26</v>
      </c>
      <c r="C83" s="15"/>
      <c r="D83" s="15"/>
      <c r="E83" s="15"/>
    </row>
    <row r="85" spans="2:14" ht="12.75" customHeight="1">
      <c r="B85" s="16" t="s">
        <v>53</v>
      </c>
    </row>
    <row r="87" spans="2:14" ht="12.75" customHeight="1">
      <c r="C87" s="7">
        <v>100</v>
      </c>
      <c r="D87" s="7">
        <v>200</v>
      </c>
      <c r="E87" s="7">
        <v>300</v>
      </c>
      <c r="F87" s="25">
        <f>AVERAGE(C87:E87)</f>
        <v>200</v>
      </c>
      <c r="K87" s="7">
        <v>100</v>
      </c>
      <c r="L87" s="7">
        <v>200</v>
      </c>
      <c r="M87" s="7">
        <v>300</v>
      </c>
      <c r="N87" s="25"/>
    </row>
    <row r="89" spans="2:14" ht="12.75" customHeight="1">
      <c r="G89" s="7" t="s">
        <v>12</v>
      </c>
    </row>
    <row r="90" spans="2:14" ht="12.75" customHeight="1">
      <c r="G90" s="7" t="s">
        <v>13</v>
      </c>
    </row>
    <row r="91" spans="2:14" ht="12.75" customHeight="1">
      <c r="G91" s="19" t="s">
        <v>14</v>
      </c>
    </row>
    <row r="92" spans="2:14" ht="12.75" customHeight="1">
      <c r="G92" s="19" t="s">
        <v>15</v>
      </c>
    </row>
    <row r="93" spans="2:14" ht="12.75" customHeight="1">
      <c r="G93" s="19" t="s">
        <v>73</v>
      </c>
    </row>
    <row r="94" spans="2:14" ht="12.75" customHeight="1">
      <c r="G94" s="20" t="s">
        <v>17</v>
      </c>
    </row>
    <row r="95" spans="2:14" ht="12.75" customHeight="1">
      <c r="G95" s="20" t="s">
        <v>18</v>
      </c>
    </row>
    <row r="96" spans="2:14" ht="12.75" customHeight="1">
      <c r="G96" s="7" t="s">
        <v>54</v>
      </c>
    </row>
    <row r="97" spans="2:13" ht="12.75" customHeight="1">
      <c r="G97" s="20" t="s">
        <v>27</v>
      </c>
    </row>
    <row r="98" spans="2:13" ht="12.75" customHeight="1">
      <c r="G98" s="20" t="s">
        <v>19</v>
      </c>
    </row>
    <row r="99" spans="2:13" ht="12.75" customHeight="1">
      <c r="G99" s="2" t="s">
        <v>65</v>
      </c>
    </row>
    <row r="100" spans="2:13" ht="12.75" customHeight="1">
      <c r="G100" s="20" t="s">
        <v>20</v>
      </c>
    </row>
    <row r="101" spans="2:13" ht="12.75" customHeight="1">
      <c r="G101" s="20" t="s">
        <v>21</v>
      </c>
    </row>
    <row r="102" spans="2:13" ht="12.75" customHeight="1">
      <c r="G102" s="20" t="s">
        <v>22</v>
      </c>
    </row>
    <row r="103" spans="2:13" ht="12.75" customHeight="1">
      <c r="G103" s="20"/>
    </row>
    <row r="104" spans="2:13" ht="12.75" customHeight="1">
      <c r="G104" s="20"/>
    </row>
    <row r="105" spans="2:13" ht="12.75" customHeight="1">
      <c r="G105" s="20"/>
    </row>
    <row r="109" spans="2:13" ht="15" customHeight="1">
      <c r="B109" s="6" t="s">
        <v>63</v>
      </c>
      <c r="C109" s="15"/>
      <c r="D109" s="15"/>
      <c r="E109" s="15"/>
      <c r="J109" s="6" t="s">
        <v>63</v>
      </c>
      <c r="K109" s="15"/>
      <c r="L109" s="15"/>
      <c r="M109" s="15"/>
    </row>
    <row r="111" spans="2:13" ht="15.75" customHeight="1">
      <c r="B111" s="16" t="s">
        <v>48</v>
      </c>
      <c r="J111" s="16" t="s">
        <v>48</v>
      </c>
    </row>
    <row r="113" spans="3:14" ht="12.75" customHeight="1">
      <c r="C113" s="5">
        <v>1234</v>
      </c>
      <c r="D113" s="5">
        <v>1324</v>
      </c>
      <c r="E113" s="5">
        <v>1235</v>
      </c>
      <c r="F113" s="4">
        <f>MAX(C113:E113)</f>
        <v>1324</v>
      </c>
      <c r="K113" s="5">
        <v>1234</v>
      </c>
      <c r="L113" s="5">
        <v>1324</v>
      </c>
      <c r="M113" s="5">
        <v>1235</v>
      </c>
      <c r="N113" s="4"/>
    </row>
    <row r="115" spans="3:14" ht="12.75" customHeight="1">
      <c r="G115" s="7" t="s">
        <v>12</v>
      </c>
    </row>
    <row r="116" spans="3:14" ht="12.75" customHeight="1">
      <c r="G116" s="7" t="s">
        <v>13</v>
      </c>
    </row>
    <row r="117" spans="3:14" ht="12.75" customHeight="1">
      <c r="G117" s="19" t="s">
        <v>14</v>
      </c>
    </row>
    <row r="118" spans="3:14" ht="12.75" customHeight="1">
      <c r="G118" s="19" t="s">
        <v>15</v>
      </c>
    </row>
    <row r="119" spans="3:14" ht="12.75" customHeight="1">
      <c r="G119" s="19" t="s">
        <v>73</v>
      </c>
    </row>
    <row r="120" spans="3:14" ht="12.75" customHeight="1">
      <c r="G120" s="20" t="s">
        <v>17</v>
      </c>
    </row>
    <row r="121" spans="3:14" ht="12.75" customHeight="1">
      <c r="G121" s="20" t="s">
        <v>18</v>
      </c>
    </row>
    <row r="122" spans="3:14" ht="12.75" customHeight="1">
      <c r="G122" s="7" t="s">
        <v>55</v>
      </c>
    </row>
    <row r="123" spans="3:14" ht="12.75" customHeight="1">
      <c r="G123" s="20" t="s">
        <v>28</v>
      </c>
    </row>
    <row r="124" spans="3:14" ht="12.75" customHeight="1">
      <c r="G124" s="20" t="s">
        <v>19</v>
      </c>
    </row>
    <row r="125" spans="3:14" ht="12.75" customHeight="1">
      <c r="G125" s="2" t="s">
        <v>65</v>
      </c>
    </row>
    <row r="126" spans="3:14" ht="12.75" customHeight="1">
      <c r="G126" s="20" t="s">
        <v>20</v>
      </c>
    </row>
    <row r="127" spans="3:14" ht="12.75" customHeight="1">
      <c r="G127" s="20" t="s">
        <v>21</v>
      </c>
    </row>
    <row r="128" spans="3:14" ht="12.75" customHeight="1">
      <c r="G128" s="20" t="s">
        <v>22</v>
      </c>
    </row>
    <row r="136" spans="2:14" ht="15" customHeight="1">
      <c r="B136" s="6" t="s">
        <v>64</v>
      </c>
      <c r="C136" s="15"/>
      <c r="D136" s="15"/>
      <c r="E136" s="15"/>
      <c r="J136" s="6" t="s">
        <v>64</v>
      </c>
      <c r="K136" s="15"/>
      <c r="L136" s="15"/>
      <c r="M136" s="15"/>
    </row>
    <row r="138" spans="2:14" ht="15" customHeight="1">
      <c r="B138" s="16" t="s">
        <v>49</v>
      </c>
      <c r="J138" s="16" t="s">
        <v>49</v>
      </c>
    </row>
    <row r="140" spans="2:14" ht="12.75" customHeight="1">
      <c r="C140" s="5">
        <v>1234</v>
      </c>
      <c r="D140" s="5">
        <v>1324</v>
      </c>
      <c r="E140" s="5">
        <v>1235</v>
      </c>
      <c r="F140" s="4">
        <f>MIN(C140:E140)</f>
        <v>1234</v>
      </c>
      <c r="K140" s="5">
        <v>1234</v>
      </c>
      <c r="L140" s="5">
        <v>1324</v>
      </c>
      <c r="M140" s="5">
        <v>1235</v>
      </c>
      <c r="N140" s="4"/>
    </row>
    <row r="143" spans="2:14" ht="12.75" customHeight="1">
      <c r="G143" s="7" t="s">
        <v>12</v>
      </c>
    </row>
    <row r="144" spans="2:14" ht="12.75" customHeight="1">
      <c r="G144" s="7" t="s">
        <v>13</v>
      </c>
    </row>
    <row r="145" spans="2:7" ht="12.75" customHeight="1">
      <c r="G145" s="19" t="s">
        <v>14</v>
      </c>
    </row>
    <row r="146" spans="2:7" ht="12.75" customHeight="1">
      <c r="G146" s="19" t="s">
        <v>15</v>
      </c>
    </row>
    <row r="147" spans="2:7" ht="12.75" customHeight="1">
      <c r="G147" s="19" t="s">
        <v>73</v>
      </c>
    </row>
    <row r="148" spans="2:7" ht="12.75" customHeight="1">
      <c r="G148" s="20" t="s">
        <v>17</v>
      </c>
    </row>
    <row r="149" spans="2:7" ht="12.75" customHeight="1">
      <c r="G149" s="20" t="s">
        <v>18</v>
      </c>
    </row>
    <row r="150" spans="2:7" ht="12.75" customHeight="1">
      <c r="G150" s="7" t="s">
        <v>56</v>
      </c>
    </row>
    <row r="151" spans="2:7" ht="12.75" customHeight="1">
      <c r="G151" s="20" t="s">
        <v>29</v>
      </c>
    </row>
    <row r="152" spans="2:7" ht="12.75" customHeight="1">
      <c r="G152" s="20" t="s">
        <v>19</v>
      </c>
    </row>
    <row r="153" spans="2:7" ht="12.75" customHeight="1">
      <c r="G153" s="2" t="s">
        <v>65</v>
      </c>
    </row>
    <row r="154" spans="2:7" ht="12.75" customHeight="1">
      <c r="G154" s="20" t="s">
        <v>20</v>
      </c>
    </row>
    <row r="155" spans="2:7" ht="12.75" customHeight="1">
      <c r="G155" s="20" t="s">
        <v>21</v>
      </c>
    </row>
    <row r="156" spans="2:7" ht="12.75" customHeight="1">
      <c r="G156" s="20" t="s">
        <v>22</v>
      </c>
    </row>
    <row r="159" spans="2:7" ht="15.75" customHeight="1">
      <c r="B159" s="6" t="s">
        <v>30</v>
      </c>
      <c r="C159" s="15"/>
      <c r="D159" s="15"/>
      <c r="E159" s="7" t="s">
        <v>69</v>
      </c>
    </row>
    <row r="161" spans="3:15" ht="12.75" customHeight="1" thickBot="1"/>
    <row r="162" spans="3:15" ht="13.5" customHeight="1" thickTop="1" thickBot="1">
      <c r="C162" s="26" t="s">
        <v>31</v>
      </c>
      <c r="D162" s="27" t="s">
        <v>32</v>
      </c>
      <c r="E162" s="27" t="s">
        <v>33</v>
      </c>
      <c r="F162" s="27" t="s">
        <v>34</v>
      </c>
      <c r="G162" s="28" t="s">
        <v>35</v>
      </c>
      <c r="K162" s="26" t="s">
        <v>31</v>
      </c>
      <c r="L162" s="27" t="s">
        <v>32</v>
      </c>
      <c r="M162" s="27" t="s">
        <v>33</v>
      </c>
      <c r="N162" s="27" t="s">
        <v>34</v>
      </c>
      <c r="O162" s="28" t="s">
        <v>35</v>
      </c>
    </row>
    <row r="163" spans="3:15" ht="13.5" customHeight="1" thickTop="1">
      <c r="C163" s="29" t="s">
        <v>36</v>
      </c>
      <c r="D163" s="30">
        <v>80</v>
      </c>
      <c r="E163" s="30">
        <v>67</v>
      </c>
      <c r="F163" s="58">
        <f>SUM(D163:E163)</f>
        <v>147</v>
      </c>
      <c r="G163" s="59">
        <f>AVERAGE(D163:E163)</f>
        <v>73.5</v>
      </c>
      <c r="K163" s="29" t="s">
        <v>36</v>
      </c>
      <c r="L163" s="31">
        <v>80</v>
      </c>
      <c r="M163" s="31">
        <v>67</v>
      </c>
      <c r="N163" s="69"/>
      <c r="O163" s="70"/>
    </row>
    <row r="164" spans="3:15" ht="13.5" customHeight="1">
      <c r="C164" s="32" t="s">
        <v>37</v>
      </c>
      <c r="D164" s="33">
        <v>81</v>
      </c>
      <c r="E164" s="33">
        <v>71</v>
      </c>
      <c r="F164" s="60">
        <f>SUM(D164:E164)</f>
        <v>152</v>
      </c>
      <c r="G164" s="61">
        <f>AVERAGE(D164:E164)</f>
        <v>76</v>
      </c>
      <c r="K164" s="32" t="s">
        <v>37</v>
      </c>
      <c r="L164" s="34">
        <v>81</v>
      </c>
      <c r="M164" s="34">
        <v>71</v>
      </c>
      <c r="N164" s="71"/>
      <c r="O164" s="72"/>
    </row>
    <row r="165" spans="3:15" ht="13.5" customHeight="1">
      <c r="C165" s="32" t="s">
        <v>38</v>
      </c>
      <c r="D165" s="33">
        <v>79</v>
      </c>
      <c r="E165" s="33">
        <v>82</v>
      </c>
      <c r="F165" s="60">
        <f>SUM(D165:E165)</f>
        <v>161</v>
      </c>
      <c r="G165" s="61">
        <f>AVERAGE(D165:E165)</f>
        <v>80.5</v>
      </c>
      <c r="K165" s="32" t="s">
        <v>38</v>
      </c>
      <c r="L165" s="34">
        <v>79</v>
      </c>
      <c r="M165" s="34">
        <v>82</v>
      </c>
      <c r="N165" s="71"/>
      <c r="O165" s="72"/>
    </row>
    <row r="166" spans="3:15" ht="13.5" customHeight="1">
      <c r="C166" s="32" t="s">
        <v>39</v>
      </c>
      <c r="D166" s="33">
        <v>74</v>
      </c>
      <c r="E166" s="33">
        <v>90</v>
      </c>
      <c r="F166" s="60">
        <f>SUM(D166:E166)</f>
        <v>164</v>
      </c>
      <c r="G166" s="61">
        <f>AVERAGE(D166:E166)</f>
        <v>82</v>
      </c>
      <c r="K166" s="32" t="s">
        <v>39</v>
      </c>
      <c r="L166" s="34">
        <v>74</v>
      </c>
      <c r="M166" s="34">
        <v>90</v>
      </c>
      <c r="N166" s="71"/>
      <c r="O166" s="72"/>
    </row>
    <row r="167" spans="3:15" ht="13.5" customHeight="1" thickBot="1">
      <c r="C167" s="35" t="s">
        <v>40</v>
      </c>
      <c r="D167" s="36">
        <v>68</v>
      </c>
      <c r="E167" s="36">
        <v>88</v>
      </c>
      <c r="F167" s="62">
        <f>SUM(D167:E167)</f>
        <v>156</v>
      </c>
      <c r="G167" s="63">
        <f>AVERAGE(D167:E167)</f>
        <v>78</v>
      </c>
      <c r="K167" s="35" t="s">
        <v>40</v>
      </c>
      <c r="L167" s="37">
        <v>68</v>
      </c>
      <c r="M167" s="37">
        <v>88</v>
      </c>
      <c r="N167" s="73"/>
      <c r="O167" s="74"/>
    </row>
    <row r="168" spans="3:15" ht="13.5" customHeight="1" thickTop="1" thickBot="1">
      <c r="C168" s="38" t="s">
        <v>34</v>
      </c>
      <c r="D168" s="64">
        <f>SUM(D163:D167)</f>
        <v>382</v>
      </c>
      <c r="E168" s="64">
        <f>SUM(E163:E167)</f>
        <v>398</v>
      </c>
      <c r="F168" s="39"/>
      <c r="G168" s="40"/>
      <c r="K168" s="38" t="s">
        <v>34</v>
      </c>
      <c r="L168" s="79"/>
      <c r="M168" s="79"/>
      <c r="N168" s="41"/>
      <c r="O168" s="42"/>
    </row>
    <row r="169" spans="3:15" ht="13.5" customHeight="1" thickTop="1">
      <c r="E169" s="43" t="s">
        <v>46</v>
      </c>
      <c r="F169" s="65">
        <f>MAX(F163:F167)</f>
        <v>164</v>
      </c>
      <c r="G169" s="66">
        <f>MAX(G163:G167)</f>
        <v>82</v>
      </c>
      <c r="L169" s="44"/>
      <c r="M169" s="45" t="s">
        <v>46</v>
      </c>
      <c r="N169" s="75"/>
      <c r="O169" s="76"/>
    </row>
    <row r="170" spans="3:15" ht="13.5" customHeight="1" thickBot="1">
      <c r="E170" s="46" t="s">
        <v>47</v>
      </c>
      <c r="F170" s="67">
        <f>MIN(F163:F167)</f>
        <v>147</v>
      </c>
      <c r="G170" s="68">
        <f>MIN(G163:G167)</f>
        <v>73.5</v>
      </c>
      <c r="L170" s="44"/>
      <c r="M170" s="47" t="s">
        <v>47</v>
      </c>
      <c r="N170" s="77"/>
      <c r="O170" s="78"/>
    </row>
    <row r="171" spans="3:15" ht="15.75" customHeight="1" thickTop="1"/>
    <row r="172" spans="3:15" ht="15.75" customHeight="1">
      <c r="G172" s="48" t="s">
        <v>41</v>
      </c>
      <c r="H172" s="7" t="s">
        <v>44</v>
      </c>
    </row>
    <row r="173" spans="3:15" ht="15.75" customHeight="1">
      <c r="G173" s="48" t="s">
        <v>42</v>
      </c>
      <c r="H173" s="7" t="s">
        <v>45</v>
      </c>
    </row>
    <row r="174" spans="3:15" ht="15.75" customHeight="1">
      <c r="G174" s="48" t="s">
        <v>43</v>
      </c>
      <c r="H174" s="7" t="s">
        <v>70</v>
      </c>
    </row>
    <row r="175" spans="3:15" ht="12.75" customHeight="1">
      <c r="G175" s="48"/>
    </row>
  </sheetData>
  <mergeCells count="4">
    <mergeCell ref="C9:N9"/>
    <mergeCell ref="K80:N80"/>
    <mergeCell ref="D27:D31"/>
    <mergeCell ref="A1:G1"/>
  </mergeCells>
  <phoneticPr fontId="2"/>
  <conditionalFormatting sqref="F163:F167">
    <cfRule type="cellIs" dxfId="0" priority="1" stopIfTrue="1" operator="greaterThanOrEqual">
      <formula>160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r:id="rId1"/>
  <headerFooter alignWithMargins="0"/>
  <ignoredErrors>
    <ignoredError sqref="E69:E70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2013-02-13T20:31:21Z</dcterms:modified>
</cp:coreProperties>
</file>