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480" yWindow="30" windowWidth="13875" windowHeight="8220"/>
  </bookViews>
  <sheets>
    <sheet name="Sheet1" sheetId="1" r:id="rId1"/>
    <sheet name="Sheet2" sheetId="3" r:id="rId2"/>
  </sheets>
  <calcPr calcId="145621"/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>
  <authors>
    <author>根津良彦</author>
  </authors>
  <commentList>
    <comment ref="M57" author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0"/>
            <rFont val="ＭＳ Ｐゴシック"/>
            <family val="3"/>
            <charset val="128"/>
          </rPr>
          <t>DSUM</t>
        </r>
        <r>
          <rPr>
            <b/>
            <sz val="12"/>
            <color indexed="81"/>
            <rFont val="ＭＳ Ｐゴシック"/>
            <family val="3"/>
            <charset val="128"/>
          </rPr>
          <t>(J42:N53,N42,E46:F47)</t>
        </r>
      </text>
    </comment>
    <comment ref="F8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(J75:N86,N75,C84:D85)</t>
        </r>
      </text>
    </comment>
    <comment ref="F9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(J75:N86,N75,C97:D98)</t>
        </r>
      </text>
    </comment>
    <comment ref="D98" authorId="0">
      <text>
        <r>
          <rPr>
            <sz val="11"/>
            <color indexed="81"/>
            <rFont val="ＭＳ Ｐゴシック"/>
            <family val="3"/>
            <charset val="128"/>
          </rPr>
          <t>《考え方》</t>
        </r>
        <r>
          <rPr>
            <sz val="11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1"/>
            <color indexed="81"/>
            <rFont val="ＭＳ Ｐゴシック"/>
            <family val="3"/>
            <charset val="128"/>
          </rPr>
          <t xml:space="preserve">
大きい→「</t>
        </r>
        <r>
          <rPr>
            <sz val="11"/>
            <color indexed="10"/>
            <rFont val="ＭＳ Ｐゴシック"/>
            <family val="3"/>
            <charset val="128"/>
          </rPr>
          <t>＞</t>
        </r>
        <r>
          <rPr>
            <sz val="11"/>
            <color indexed="81"/>
            <rFont val="ＭＳ Ｐゴシック"/>
            <family val="3"/>
            <charset val="128"/>
          </rPr>
          <t>」
30以上→「＞</t>
        </r>
        <r>
          <rPr>
            <sz val="11"/>
            <color indexed="10"/>
            <rFont val="ＭＳ Ｐゴシック"/>
            <family val="3"/>
            <charset val="128"/>
          </rPr>
          <t>＝30</t>
        </r>
        <r>
          <rPr>
            <sz val="11"/>
            <color indexed="81"/>
            <rFont val="ＭＳ Ｐゴシック"/>
            <family val="3"/>
            <charset val="128"/>
          </rPr>
          <t xml:space="preserve">」
　　30を含む以上となります。
</t>
        </r>
        <r>
          <rPr>
            <sz val="11"/>
            <color indexed="12"/>
            <rFont val="ＭＳ Ｐゴシック"/>
            <family val="3"/>
            <charset val="128"/>
          </rPr>
          <t>※「＝」は含むの意</t>
        </r>
      </text>
    </comment>
    <comment ref="F108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(J75:N86,N75,C111:E112)</t>
        </r>
      </text>
    </comment>
  </commentList>
</comments>
</file>

<file path=xl/sharedStrings.xml><?xml version="1.0" encoding="utf-8"?>
<sst xmlns="http://schemas.openxmlformats.org/spreadsheetml/2006/main" count="158" uniqueCount="80">
  <si>
    <t>左のように作成してみましょう</t>
  </si>
  <si>
    <t>関数とは</t>
    <rPh sb="0" eb="2">
      <t>カンスウ</t>
    </rPh>
    <phoneticPr fontId="2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</si>
  <si>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2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</si>
  <si>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2"/>
  </si>
  <si>
    <t>まず、操作の流れを覚えましょう</t>
    <rPh sb="3" eb="5">
      <t>ソウサ</t>
    </rPh>
    <rPh sb="6" eb="7">
      <t>ナガ</t>
    </rPh>
    <rPh sb="9" eb="10">
      <t>オボ</t>
    </rPh>
    <phoneticPr fontId="2"/>
  </si>
  <si>
    <r>
      <t>そんなに難しい世界ではなく、とても</t>
    </r>
    <r>
      <rPr>
        <sz val="11"/>
        <color indexed="14"/>
        <rFont val="ＭＳ Ｐゴシック"/>
        <family val="3"/>
        <charset val="128"/>
      </rPr>
      <t>楽に計算結果などを導き出す大変に便利な操作です。</t>
    </r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2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</si>
  <si>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2"/>
  </si>
  <si>
    <t>１、「Σ」ボタンの右横にある▼をクリックして</t>
    <rPh sb="9" eb="11">
      <t>ミギヨコ</t>
    </rPh>
    <phoneticPr fontId="2"/>
  </si>
  <si>
    <r>
      <t>　　｛</t>
    </r>
    <r>
      <rPr>
        <sz val="11"/>
        <color indexed="12"/>
        <rFont val="ＭＳ Ｐゴシック"/>
        <family val="3"/>
        <charset val="128"/>
      </rPr>
      <t>その他の関数</t>
    </r>
    <r>
      <rPr>
        <sz val="1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2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</si>
  <si>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2"/>
  </si>
  <si>
    <t>⑦「OK」で確定です。</t>
    <rPh sb="6" eb="8">
      <t>カクテイ</t>
    </rPh>
    <phoneticPr fontId="2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</si>
  <si>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2"/>
  </si>
  <si>
    <t>「関数」の使い方</t>
    <rPh sb="1" eb="3">
      <t>カンスウ</t>
    </rPh>
    <rPh sb="5" eb="6">
      <t>ツカ</t>
    </rPh>
    <rPh sb="7" eb="8">
      <t>カタ</t>
    </rPh>
    <phoneticPr fontId="2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</si>
  <si>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2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</si>
  <si>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2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</si>
  <si>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2"/>
  </si>
  <si>
    <r>
      <t>④最初に使う関数を</t>
    </r>
    <r>
      <rPr>
        <sz val="11"/>
        <color indexed="10"/>
        <rFont val="ＭＳ Ｐゴシック"/>
        <family val="3"/>
        <charset val="128"/>
      </rPr>
      <t>（１）</t>
    </r>
    <r>
      <rPr>
        <sz val="11"/>
        <color indexed="8"/>
        <rFont val="ＭＳ Ｐゴシック"/>
        <family val="3"/>
        <charset val="128"/>
      </rPr>
      <t>「</t>
    </r>
    <r>
      <rPr>
        <sz val="1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2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</si>
  <si>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2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</si>
  <si>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2"/>
  </si>
  <si>
    <t>方法</t>
    <rPh sb="0" eb="2">
      <t>ホウホウ</t>
    </rPh>
    <phoneticPr fontId="2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</si>
  <si>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</si>
  <si>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2"/>
  </si>
  <si>
    <r>
      <t>関数の分類</t>
    </r>
    <r>
      <rPr>
        <b/>
        <sz val="14"/>
        <rFont val="ＭＳ Ｐゴシック"/>
        <family val="3"/>
        <charset val="128"/>
      </rPr>
      <t>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2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</si>
  <si>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データベース</t>
    </r>
    <r>
      <rPr>
        <sz val="1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2"/>
  </si>
  <si>
    <t>右の表で、</t>
    <rPh sb="0" eb="1">
      <t>ミギ</t>
    </rPh>
    <rPh sb="2" eb="3">
      <t>ヒョウ</t>
    </rPh>
    <phoneticPr fontId="2"/>
  </si>
  <si>
    <t>答</t>
    <rPh sb="0" eb="1">
      <t>コタエ</t>
    </rPh>
    <phoneticPr fontId="2"/>
  </si>
  <si>
    <t>例えば</t>
    <rPh sb="0" eb="1">
      <t>タト</t>
    </rPh>
    <phoneticPr fontId="2"/>
  </si>
  <si>
    <t>名前</t>
    <rPh sb="0" eb="2">
      <t>ナマエ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</si>
  <si>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</si>
  <si>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</si>
  <si>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買上額</t>
    <rPh sb="0" eb="2">
      <t>カイアゲ</t>
    </rPh>
    <rPh sb="2" eb="3">
      <t>ガク</t>
    </rPh>
    <phoneticPr fontId="2"/>
  </si>
  <si>
    <t>青木</t>
    <rPh sb="0" eb="2">
      <t>アオキ</t>
    </rPh>
    <phoneticPr fontId="2"/>
  </si>
  <si>
    <t>男</t>
    <rPh sb="0" eb="1">
      <t>オトコ</t>
    </rPh>
    <phoneticPr fontId="2"/>
  </si>
  <si>
    <t>今井</t>
    <rPh sb="0" eb="2">
      <t>イマイ</t>
    </rPh>
    <phoneticPr fontId="2"/>
  </si>
  <si>
    <t>女</t>
    <rPh sb="0" eb="1">
      <t>オンナ</t>
    </rPh>
    <phoneticPr fontId="2"/>
  </si>
  <si>
    <t>神田</t>
    <rPh sb="0" eb="2">
      <t>カンダ</t>
    </rPh>
    <phoneticPr fontId="2"/>
  </si>
  <si>
    <t>宮崎</t>
    <rPh sb="0" eb="2">
      <t>ミヤザキ</t>
    </rPh>
    <phoneticPr fontId="2"/>
  </si>
  <si>
    <t>伊藤</t>
    <rPh sb="0" eb="2">
      <t>イトウ</t>
    </rPh>
    <phoneticPr fontId="2"/>
  </si>
  <si>
    <t>黒木</t>
    <rPh sb="0" eb="2">
      <t>クロキ</t>
    </rPh>
    <phoneticPr fontId="2"/>
  </si>
  <si>
    <t>佐藤</t>
    <rPh sb="0" eb="2">
      <t>サトウ</t>
    </rPh>
    <phoneticPr fontId="2"/>
  </si>
  <si>
    <t>南田</t>
    <rPh sb="0" eb="2">
      <t>ミナミダ</t>
    </rPh>
    <phoneticPr fontId="2"/>
  </si>
  <si>
    <t>西尾</t>
    <rPh sb="0" eb="1">
      <t>ニシ</t>
    </rPh>
    <rPh sb="1" eb="2">
      <t>オ</t>
    </rPh>
    <phoneticPr fontId="2"/>
  </si>
  <si>
    <t>東山</t>
    <rPh sb="0" eb="2">
      <t>ヒガシヤマ</t>
    </rPh>
    <phoneticPr fontId="2"/>
  </si>
  <si>
    <t>北野</t>
    <rPh sb="0" eb="2">
      <t>キタノ</t>
    </rPh>
    <phoneticPr fontId="2"/>
  </si>
  <si>
    <t>東京都</t>
    <phoneticPr fontId="2"/>
  </si>
  <si>
    <t>千葉県</t>
    <phoneticPr fontId="2"/>
  </si>
  <si>
    <t>神奈川</t>
    <phoneticPr fontId="2"/>
  </si>
  <si>
    <t>神奈川県</t>
    <phoneticPr fontId="2"/>
  </si>
  <si>
    <t>地区</t>
    <rPh sb="0" eb="2">
      <t>チク</t>
    </rPh>
    <phoneticPr fontId="2"/>
  </si>
  <si>
    <t>神奈川県</t>
    <rPh sb="0" eb="4">
      <t>カナガワケン</t>
    </rPh>
    <phoneticPr fontId="2"/>
  </si>
  <si>
    <t>⑥以下のように設定します</t>
    <rPh sb="1" eb="3">
      <t>イカ</t>
    </rPh>
    <rPh sb="7" eb="9">
      <t>セッテイ</t>
    </rPh>
    <phoneticPr fontId="2"/>
  </si>
  <si>
    <t>⑦OKで確定です。</t>
    <rPh sb="4" eb="6">
      <t>カクテイ</t>
    </rPh>
    <phoneticPr fontId="2"/>
  </si>
  <si>
    <t>右の表を参考に</t>
    <rPh sb="0" eb="1">
      <t>ミギ</t>
    </rPh>
    <rPh sb="2" eb="3">
      <t>ヒョウ</t>
    </rPh>
    <rPh sb="4" eb="6">
      <t>サンコウ</t>
    </rPh>
    <phoneticPr fontId="2"/>
  </si>
  <si>
    <t>東京都</t>
    <rPh sb="0" eb="3">
      <t>トウキョウト</t>
    </rPh>
    <phoneticPr fontId="2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</si>
  <si>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2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</si>
  <si>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</si>
  <si>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r>
      <t>データベースの関数では、２つの条件を指定する、要素を別途「</t>
    </r>
    <r>
      <rPr>
        <b/>
        <sz val="11"/>
        <color indexed="10"/>
        <rFont val="ＭＳ Ｐゴシック"/>
        <family val="3"/>
        <charset val="128"/>
      </rPr>
      <t>条件表</t>
    </r>
    <r>
      <rPr>
        <b/>
        <sz val="11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2"/>
  </si>
  <si>
    <t>条件表</t>
    <rPh sb="0" eb="2">
      <t>ジョウケン</t>
    </rPh>
    <rPh sb="2" eb="3">
      <t>ヒョウ</t>
    </rPh>
    <phoneticPr fontId="2"/>
  </si>
  <si>
    <t>→</t>
    <phoneticPr fontId="2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</si>
  <si>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0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2"/>
  </si>
  <si>
    <t>全てのデータ（見出しも含む）</t>
    <rPh sb="0" eb="1">
      <t>スベ</t>
    </rPh>
    <rPh sb="7" eb="9">
      <t>ミダ</t>
    </rPh>
    <rPh sb="11" eb="12">
      <t>フク</t>
    </rPh>
    <phoneticPr fontId="2"/>
  </si>
  <si>
    <t>求める見出しセル</t>
    <rPh sb="0" eb="1">
      <t>モト</t>
    </rPh>
    <rPh sb="3" eb="5">
      <t>ミダ</t>
    </rPh>
    <phoneticPr fontId="2"/>
  </si>
  <si>
    <t>ﾌｨｰﾙﾄﾞ＝</t>
    <phoneticPr fontId="2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</si>
  <si>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」で「</t>
    </r>
    <r>
      <rPr>
        <b/>
        <sz val="11"/>
        <color indexed="10"/>
        <rFont val="ＭＳ Ｐゴシック"/>
        <family val="3"/>
        <charset val="128"/>
      </rPr>
      <t>DSUM</t>
    </r>
    <r>
      <rPr>
        <sz val="1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4" eb="16">
      <t>センタク</t>
    </rPh>
    <phoneticPr fontId="2"/>
  </si>
  <si>
    <t>「神奈川県」の「女性」だけの合計買上額はいくらでしょう。</t>
    <rPh sb="1" eb="5">
      <t>カナガワケン</t>
    </rPh>
    <rPh sb="8" eb="10">
      <t>ジョセイ</t>
    </rPh>
    <rPh sb="14" eb="16">
      <t>ゴウケイ</t>
    </rPh>
    <rPh sb="16" eb="18">
      <t>カイアゲ</t>
    </rPh>
    <rPh sb="18" eb="19">
      <t>ガク</t>
    </rPh>
    <phoneticPr fontId="2"/>
  </si>
  <si>
    <r>
      <t>東京都</t>
    </r>
    <r>
      <rPr>
        <sz val="11"/>
        <rFont val="ＭＳ Ｐゴシック"/>
        <family val="3"/>
        <charset val="128"/>
      </rPr>
      <t>に住む</t>
    </r>
    <r>
      <rPr>
        <b/>
        <sz val="11"/>
        <rFont val="ＭＳ Ｐゴシック"/>
        <family val="3"/>
        <charset val="128"/>
      </rP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合計買上額</t>
    </r>
    <r>
      <rPr>
        <sz val="1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6" eb="8">
      <t>ジョセイ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2"/>
  </si>
  <si>
    <r>
      <t>３０歳以上</t>
    </r>
    <r>
      <rPr>
        <sz val="11"/>
        <rFont val="ＭＳ Ｐゴシック"/>
        <family val="3"/>
        <charset val="128"/>
      </rPr>
      <t>の</t>
    </r>
    <r>
      <rPr>
        <b/>
        <sz val="11"/>
        <rFont val="ＭＳ Ｐゴシック"/>
        <family val="3"/>
        <charset val="128"/>
      </rPr>
      <t>男性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合計買上額</t>
    </r>
    <r>
      <rPr>
        <sz val="11"/>
        <rFont val="ＭＳ Ｐゴシック"/>
        <family val="3"/>
        <charset val="128"/>
      </rPr>
      <t>を求めましょう。</t>
    </r>
    <rPh sb="2" eb="3">
      <t>サイ</t>
    </rPh>
    <rPh sb="3" eb="5">
      <t>イジョウ</t>
    </rPh>
    <rPh sb="6" eb="8">
      <t>ダンセイ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2"/>
  </si>
  <si>
    <t>&gt;=30</t>
    <phoneticPr fontId="2"/>
  </si>
  <si>
    <t>&lt;50</t>
    <phoneticPr fontId="2"/>
  </si>
  <si>
    <t>「神奈川県」「女」買上額</t>
    <rPh sb="1" eb="5">
      <t>カナガワケン</t>
    </rPh>
    <rPh sb="7" eb="8">
      <t>オンナ</t>
    </rPh>
    <rPh sb="9" eb="11">
      <t>カイアゲ</t>
    </rPh>
    <rPh sb="11" eb="12">
      <t>ガク</t>
    </rPh>
    <phoneticPr fontId="2"/>
  </si>
  <si>
    <t>DSUM関数　ーデータベース</t>
    <rPh sb="4" eb="6">
      <t>カンスウ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</si>
  <si>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</si>
  <si>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②関数を命令する方法</t>
    <rPh sb="1" eb="3">
      <t>カンスウ</t>
    </rPh>
    <rPh sb="4" eb="6">
      <t>メイレイ</t>
    </rPh>
    <rPh sb="8" eb="10">
      <t>ホウホウ</t>
    </rPh>
    <phoneticPr fontId="2"/>
  </si>
  <si>
    <r>
      <t>右の</t>
    </r>
    <r>
      <rPr>
        <sz val="11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2"/>
  </si>
  <si>
    <r>
      <t>東京都</t>
    </r>
    <r>
      <rPr>
        <sz val="11"/>
        <rFont val="ＭＳ Ｐゴシック"/>
        <family val="3"/>
        <charset val="128"/>
      </rPr>
      <t>に住む</t>
    </r>
    <r>
      <rPr>
        <b/>
        <sz val="11"/>
        <rFont val="ＭＳ Ｐゴシック"/>
        <family val="3"/>
        <charset val="128"/>
      </rPr>
      <t>5０歳未満</t>
    </r>
    <r>
      <rPr>
        <sz val="11"/>
        <rFont val="ＭＳ Ｐゴシック"/>
        <family val="3"/>
        <charset val="128"/>
      </rPr>
      <t>の</t>
    </r>
    <r>
      <rPr>
        <b/>
        <sz val="11"/>
        <rFont val="ＭＳ Ｐゴシック"/>
        <family val="3"/>
        <charset val="128"/>
      </rPr>
      <t>女性</t>
    </r>
    <r>
      <rPr>
        <sz val="11"/>
        <rFont val="ＭＳ Ｐゴシック"/>
        <family val="3"/>
        <charset val="128"/>
      </rPr>
      <t>の</t>
    </r>
    <r>
      <rPr>
        <sz val="11"/>
        <color indexed="17"/>
        <rFont val="ＭＳ Ｐゴシック"/>
        <family val="3"/>
        <charset val="128"/>
      </rPr>
      <t>合計買上額</t>
    </r>
    <r>
      <rPr>
        <sz val="11"/>
        <rFont val="ＭＳ Ｐゴシック"/>
        <family val="3"/>
        <charset val="128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ゴウケイ</t>
    </rPh>
    <rPh sb="17" eb="19">
      <t>カイアゲ</t>
    </rPh>
    <rPh sb="19" eb="20">
      <t>ガク</t>
    </rPh>
    <rPh sb="21" eb="22">
      <t>モト</t>
    </rPh>
    <phoneticPr fontId="2"/>
  </si>
  <si>
    <t>データベース=</t>
    <phoneticPr fontId="2"/>
  </si>
  <si>
    <t>条件=</t>
    <rPh sb="0" eb="2">
      <t>ジョウケン</t>
    </rPh>
    <phoneticPr fontId="2"/>
  </si>
  <si>
    <t>Copyright(c) Beginners Site All right reserved 2011/01/01</t>
    <phoneticPr fontId="2"/>
  </si>
  <si>
    <r>
      <t>⑤</t>
    </r>
    <r>
      <rPr>
        <sz val="11"/>
        <color indexed="10"/>
        <rFont val="ＭＳ Ｐゴシック"/>
        <family val="3"/>
        <charset val="128"/>
      </rPr>
      <t>（２）</t>
    </r>
    <r>
      <rPr>
        <sz val="11"/>
        <rFont val="ＭＳ Ｐゴシック"/>
        <family val="3"/>
        <charset val="128"/>
      </rPr>
      <t>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2"/>
  </si>
  <si>
    <r>
      <t>２、「数式バー」の左横にある、　　「</t>
    </r>
    <r>
      <rPr>
        <sz val="11"/>
        <color indexed="12"/>
        <rFont val="ＭＳ Ｐゴシック"/>
        <family val="3"/>
        <charset val="128"/>
      </rPr>
      <t>関数の挿入</t>
    </r>
    <r>
      <rPr>
        <sz val="1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</si>
</sst>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#,###&quot;円&quot;"/>
    <numFmt numFmtId="177" formatCode="#,###&quot;個&quot;"/>
  </numFmts>
  <fonts count="3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sz val="11"/>
      <color indexed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10"/>
      <color indexed="18"/>
      <name val="ＭＳ Ｐゴシック"/>
      <family val="3"/>
      <charset val="128"/>
    </font>
    <font>
      <sz val="11"/>
      <color indexed="4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4" tint="-0.24997711111789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" fillId="0" borderId="0" xfId="0" applyFo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176" fontId="10" fillId="0" borderId="0" xfId="1" applyNumberFormat="1" applyFont="1" applyBorder="1">
      <alignment vertical="center"/>
    </xf>
    <xf numFmtId="177" fontId="10" fillId="0" borderId="0" xfId="1" applyNumberFormat="1" applyFont="1" applyBorder="1">
      <alignment vertical="center"/>
    </xf>
    <xf numFmtId="0" fontId="13" fillId="2" borderId="1" xfId="0" applyFont="1" applyFill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3" xfId="0" applyFont="1" applyFill="1" applyBorder="1">
      <alignment vertical="center"/>
    </xf>
    <xf numFmtId="0" fontId="13" fillId="2" borderId="4" xfId="0" applyFont="1" applyFill="1" applyBorder="1">
      <alignment vertical="center"/>
    </xf>
    <xf numFmtId="0" fontId="13" fillId="2" borderId="0" xfId="0" applyFont="1" applyFill="1" applyBorder="1">
      <alignment vertical="center"/>
    </xf>
    <xf numFmtId="0" fontId="13" fillId="2" borderId="5" xfId="0" applyFont="1" applyFill="1" applyBorder="1">
      <alignment vertical="center"/>
    </xf>
    <xf numFmtId="0" fontId="13" fillId="2" borderId="6" xfId="0" applyFont="1" applyFill="1" applyBorder="1">
      <alignment vertical="center"/>
    </xf>
    <xf numFmtId="0" fontId="13" fillId="2" borderId="7" xfId="0" applyFont="1" applyFill="1" applyBorder="1">
      <alignment vertical="center"/>
    </xf>
    <xf numFmtId="0" fontId="13" fillId="2" borderId="8" xfId="0" applyFont="1" applyFill="1" applyBorder="1">
      <alignment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3" borderId="0" xfId="0" applyFill="1">
      <alignment vertical="center"/>
    </xf>
    <xf numFmtId="0" fontId="0" fillId="0" borderId="0" xfId="0" applyFill="1" applyBorder="1">
      <alignment vertical="center"/>
    </xf>
    <xf numFmtId="0" fontId="17" fillId="0" borderId="0" xfId="0" applyFo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0" fillId="4" borderId="9" xfId="0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10" fillId="0" borderId="0" xfId="0" applyFont="1" applyFill="1" applyBorder="1">
      <alignment vertical="center"/>
    </xf>
    <xf numFmtId="38" fontId="10" fillId="0" borderId="0" xfId="1" applyFont="1" applyBorder="1" applyAlignment="1"/>
    <xf numFmtId="0" fontId="19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5" fillId="0" borderId="0" xfId="0" applyFont="1">
      <alignment vertical="center"/>
    </xf>
    <xf numFmtId="0" fontId="4" fillId="3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/>
    <xf numFmtId="0" fontId="10" fillId="0" borderId="0" xfId="0" applyFont="1" applyBorder="1" applyAlignment="1"/>
    <xf numFmtId="0" fontId="0" fillId="0" borderId="0" xfId="0" applyBorder="1" applyAlignment="1"/>
    <xf numFmtId="0" fontId="20" fillId="0" borderId="0" xfId="0" applyFont="1">
      <alignment vertical="center"/>
    </xf>
    <xf numFmtId="49" fontId="7" fillId="0" borderId="0" xfId="0" applyNumberFormat="1" applyFont="1" applyFill="1" applyBorder="1" applyAlignment="1"/>
    <xf numFmtId="0" fontId="0" fillId="0" borderId="10" xfId="0" applyBorder="1" applyAlignment="1">
      <alignment horizontal="center" vertical="center"/>
    </xf>
    <xf numFmtId="49" fontId="1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0" fontId="7" fillId="0" borderId="0" xfId="0" applyNumberFormat="1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10" fillId="0" borderId="0" xfId="0" applyFont="1">
      <alignment vertical="center"/>
    </xf>
    <xf numFmtId="0" fontId="0" fillId="5" borderId="9" xfId="0" applyFill="1" applyBorder="1">
      <alignment vertic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8" fontId="10" fillId="0" borderId="10" xfId="1" applyFont="1" applyBorder="1" applyAlignment="1"/>
    <xf numFmtId="0" fontId="0" fillId="0" borderId="0" xfId="0" applyFill="1" applyBorder="1" applyAlignment="1">
      <alignment horizontal="center"/>
    </xf>
    <xf numFmtId="38" fontId="10" fillId="0" borderId="0" xfId="1" applyFont="1" applyFill="1" applyBorder="1" applyAlignment="1"/>
    <xf numFmtId="49" fontId="11" fillId="0" borderId="0" xfId="0" applyNumberFormat="1" applyFont="1" applyFill="1" applyBorder="1" applyAlignment="1">
      <alignment horizontal="right"/>
    </xf>
    <xf numFmtId="0" fontId="16" fillId="0" borderId="0" xfId="0" applyFont="1">
      <alignment vertical="center"/>
    </xf>
    <xf numFmtId="0" fontId="0" fillId="6" borderId="11" xfId="0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0" fontId="26" fillId="2" borderId="10" xfId="0" applyFont="1" applyFill="1" applyBorder="1" applyAlignment="1">
      <alignment horizontal="center" vertical="center"/>
    </xf>
    <xf numFmtId="0" fontId="25" fillId="0" borderId="0" xfId="0" applyFont="1">
      <alignment vertical="center"/>
    </xf>
    <xf numFmtId="0" fontId="23" fillId="0" borderId="0" xfId="0" applyFont="1">
      <alignment vertical="center"/>
    </xf>
    <xf numFmtId="38" fontId="0" fillId="7" borderId="10" xfId="0" applyNumberFormat="1" applyFill="1" applyBorder="1">
      <alignment vertical="center"/>
    </xf>
    <xf numFmtId="6" fontId="0" fillId="0" borderId="0" xfId="2" applyFont="1">
      <alignment vertical="center"/>
    </xf>
    <xf numFmtId="0" fontId="0" fillId="7" borderId="10" xfId="0" applyNumberFormat="1" applyFill="1" applyBorder="1">
      <alignment vertical="center"/>
    </xf>
    <xf numFmtId="38" fontId="0" fillId="0" borderId="0" xfId="0" applyNumberFormat="1">
      <alignment vertical="center"/>
    </xf>
    <xf numFmtId="0" fontId="24" fillId="0" borderId="0" xfId="0" applyFont="1" applyFill="1" applyBorder="1" applyAlignment="1">
      <alignment horizontal="center"/>
    </xf>
    <xf numFmtId="0" fontId="28" fillId="8" borderId="9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6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9" fillId="0" borderId="0" xfId="0" applyFont="1">
      <alignment vertical="center"/>
    </xf>
    <xf numFmtId="0" fontId="0" fillId="7" borderId="0" xfId="0" applyFill="1">
      <alignment vertical="center"/>
    </xf>
    <xf numFmtId="38" fontId="0" fillId="0" borderId="0" xfId="0" applyNumberFormat="1" applyFill="1" applyBorder="1">
      <alignment vertical="center"/>
    </xf>
    <xf numFmtId="0" fontId="0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9" fillId="10" borderId="0" xfId="0" applyFont="1" applyFill="1" applyAlignment="1">
      <alignment horizontal="center" vertical="center"/>
    </xf>
    <xf numFmtId="38" fontId="0" fillId="7" borderId="11" xfId="1" applyFont="1" applyFill="1" applyBorder="1" applyAlignment="1">
      <alignment horizontal="right" vertical="center"/>
    </xf>
    <xf numFmtId="38" fontId="0" fillId="7" borderId="12" xfId="1" applyFont="1" applyFill="1" applyBorder="1" applyAlignment="1">
      <alignment horizontal="right" vertical="center"/>
    </xf>
    <xf numFmtId="6" fontId="1" fillId="0" borderId="2" xfId="2" applyFont="1" applyFill="1" applyBorder="1" applyAlignment="1">
      <alignment horizontal="right"/>
    </xf>
    <xf numFmtId="0" fontId="4" fillId="11" borderId="0" xfId="0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49" fontId="1" fillId="0" borderId="11" xfId="0" applyNumberFormat="1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/>
    </xf>
    <xf numFmtId="0" fontId="4" fillId="9" borderId="16" xfId="0" applyFont="1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0" fontId="3" fillId="9" borderId="8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AB57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171450</xdr:colOff>
      <xdr:row>1</xdr:row>
      <xdr:rowOff>152400</xdr:rowOff>
    </xdr:from>
    <xdr:to>
      <xdr:col>7</xdr:col>
      <xdr:colOff>161925</xdr:colOff>
      <xdr:row>9</xdr:row>
      <xdr:rowOff>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1600200" y="314325"/>
          <a:ext cx="2924175" cy="1143000"/>
        </a:xfrm>
        <a:prstGeom prst="rect">
          <a:avLst/>
        </a:prstGeom>
        <a:solidFill>
          <a:srgbClr val="FFAB57"/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DSUM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ディーサム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4</xdr:col>
      <xdr:colOff>266700</xdr:colOff>
      <xdr:row>27</xdr:row>
      <xdr:rowOff>142875</xdr:rowOff>
    </xdr:from>
    <xdr:to>
      <xdr:col>4</xdr:col>
      <xdr:colOff>495300</xdr:colOff>
      <xdr:row>29</xdr:row>
      <xdr:rowOff>28575</xdr:rowOff>
    </xdr:to>
    <xdr:pic>
      <xdr:nvPicPr>
        <xdr:cNvPr id="1700" name="Picture 67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390775" y="463867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638175</xdr:colOff>
      <xdr:row>50</xdr:row>
      <xdr:rowOff>9525</xdr:rowOff>
    </xdr:from>
    <xdr:to>
      <xdr:col>4</xdr:col>
      <xdr:colOff>171450</xdr:colOff>
      <xdr:row>51</xdr:row>
      <xdr:rowOff>38100</xdr:rowOff>
    </xdr:to>
    <xdr:pic>
      <xdr:nvPicPr>
        <xdr:cNvPr id="1785" name="Picture 76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66925" y="84772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485775</xdr:colOff>
      <xdr:row>64</xdr:row>
      <xdr:rowOff>161925</xdr:rowOff>
    </xdr:from>
    <xdr:to>
      <xdr:col>12</xdr:col>
      <xdr:colOff>600075</xdr:colOff>
      <xdr:row>68</xdr:row>
      <xdr:rowOff>57150</xdr:rowOff>
    </xdr:to>
    <xdr:grpSp>
      <xdr:nvGrpSpPr>
        <xdr:cNvPr id="2143" name="Group 1119"/>
        <xdr:cNvGrpSpPr>
          <a:grpSpLocks/>
        </xdr:cNvGrpSpPr>
      </xdr:nvGrpSpPr>
      <xdr:grpSpPr bwMode="auto">
        <a:xfrm>
          <a:off x="704850" y="11677650"/>
          <a:ext cx="6705600" cy="619125"/>
          <a:chOff x="76" y="947"/>
          <a:chExt cx="702" cy="65"/>
        </a:xfrm>
      </xdr:grpSpPr>
      <xdr:sp macro="" textlink="">
        <xdr:nvSpPr>
          <xdr:cNvPr id="2086" name="Text Box 1062" descr="キャンバス"/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2087" name="Text Box 1063" descr="オーク"/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2088" name="Picture 1064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1" y="951"/>
            <a:ext cx="53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2089" name="Picture 1065"/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0" y="947"/>
            <a:ext cx="50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409575</xdr:colOff>
      <xdr:row>74</xdr:row>
      <xdr:rowOff>133350</xdr:rowOff>
    </xdr:to>
    <xdr:pic>
      <xdr:nvPicPr>
        <xdr:cNvPr id="2141" name="Picture 1117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3115925"/>
          <a:ext cx="476250" cy="2476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114300</xdr:colOff>
      <xdr:row>75</xdr:row>
      <xdr:rowOff>209550</xdr:rowOff>
    </xdr:from>
    <xdr:to>
      <xdr:col>2</xdr:col>
      <xdr:colOff>619125</xdr:colOff>
      <xdr:row>77</xdr:row>
      <xdr:rowOff>57150</xdr:rowOff>
    </xdr:to>
    <xdr:pic>
      <xdr:nvPicPr>
        <xdr:cNvPr id="2142" name="Picture 1118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36017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9</xdr:col>
      <xdr:colOff>0</xdr:colOff>
      <xdr:row>3</xdr:row>
      <xdr:rowOff>142876</xdr:rowOff>
    </xdr:from>
    <xdr:to>
      <xdr:col>12</xdr:col>
      <xdr:colOff>485775</xdr:colOff>
      <xdr:row>7</xdr:row>
      <xdr:rowOff>28576</xdr:rowOff>
    </xdr:to>
    <xdr:sp macro="" textlink="">
      <xdr:nvSpPr>
        <xdr:cNvPr id="2198" name="Text Box 1174" descr="キャンバス"/>
        <xdr:cNvSpPr txBox="1">
          <a:spLocks noChangeArrowheads="1"/>
        </xdr:cNvSpPr>
      </xdr:nvSpPr>
      <xdr:spPr bwMode="auto">
        <a:xfrm>
          <a:off x="4743450" y="628651"/>
          <a:ext cx="2552700" cy="53340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条件にあったデータの合計値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123825</xdr:colOff>
      <xdr:row>53</xdr:row>
      <xdr:rowOff>171450</xdr:rowOff>
    </xdr:from>
    <xdr:to>
      <xdr:col>11</xdr:col>
      <xdr:colOff>628650</xdr:colOff>
      <xdr:row>55</xdr:row>
      <xdr:rowOff>38100</xdr:rowOff>
    </xdr:to>
    <xdr:pic>
      <xdr:nvPicPr>
        <xdr:cNvPr id="2199" name="Picture 1175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238875" y="91821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142875</xdr:rowOff>
    </xdr:from>
    <xdr:to>
      <xdr:col>2</xdr:col>
      <xdr:colOff>581025</xdr:colOff>
      <xdr:row>91</xdr:row>
      <xdr:rowOff>47625</xdr:rowOff>
    </xdr:to>
    <xdr:pic>
      <xdr:nvPicPr>
        <xdr:cNvPr id="2208" name="Picture 11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90575" y="15859125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2216" name="Picture 1192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28675" y="18135600"/>
          <a:ext cx="50482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247650</xdr:colOff>
      <xdr:row>20</xdr:row>
      <xdr:rowOff>152400</xdr:rowOff>
    </xdr:from>
    <xdr:to>
      <xdr:col>6</xdr:col>
      <xdr:colOff>209550</xdr:colOff>
      <xdr:row>23</xdr:row>
      <xdr:rowOff>57150</xdr:rowOff>
    </xdr:to>
    <xdr:pic>
      <xdr:nvPicPr>
        <xdr:cNvPr id="2234" name="Picture 1210"/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371725" y="3438525"/>
          <a:ext cx="1504950" cy="4667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12</xdr:col>
      <xdr:colOff>0</xdr:colOff>
      <xdr:row>12</xdr:row>
      <xdr:rowOff>0</xdr:rowOff>
    </xdr:from>
    <xdr:to>
      <xdr:col>14</xdr:col>
      <xdr:colOff>285750</xdr:colOff>
      <xdr:row>14</xdr:row>
      <xdr:rowOff>85725</xdr:rowOff>
    </xdr:to>
    <xdr:pic>
      <xdr:nvPicPr>
        <xdr:cNvPr id="24" name="図 23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0375" y="1990725"/>
          <a:ext cx="17811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495300</xdr:colOff>
      <xdr:row>20</xdr:row>
      <xdr:rowOff>38100</xdr:rowOff>
    </xdr:from>
    <xdr:to>
      <xdr:col>16</xdr:col>
      <xdr:colOff>419100</xdr:colOff>
      <xdr:row>40</xdr:row>
      <xdr:rowOff>66675</xdr:rowOff>
    </xdr:to>
    <xdr:pic>
      <xdr:nvPicPr>
        <xdr:cNvPr id="25" name="図 2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3324225"/>
          <a:ext cx="4200525" cy="3343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190500</xdr:colOff>
      <xdr:row>82</xdr:row>
      <xdr:rowOff>133350</xdr:rowOff>
    </xdr:from>
    <xdr:to>
      <xdr:col>7</xdr:col>
      <xdr:colOff>171450</xdr:colOff>
      <xdr:row>88</xdr:row>
      <xdr:rowOff>19050</xdr:rowOff>
    </xdr:to>
    <xdr:pic>
      <xdr:nvPicPr>
        <xdr:cNvPr id="27" name="図 26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0" y="14763750"/>
          <a:ext cx="1524000" cy="85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76200</xdr:colOff>
      <xdr:row>93</xdr:row>
      <xdr:rowOff>0</xdr:rowOff>
    </xdr:from>
    <xdr:to>
      <xdr:col>12</xdr:col>
      <xdr:colOff>190500</xdr:colOff>
      <xdr:row>97</xdr:row>
      <xdr:rowOff>152400</xdr:rowOff>
    </xdr:to>
    <xdr:pic>
      <xdr:nvPicPr>
        <xdr:cNvPr id="28" name="図 27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6875" y="16411575"/>
          <a:ext cx="1524000" cy="800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390525</xdr:colOff>
      <xdr:row>107</xdr:row>
      <xdr:rowOff>95250</xdr:rowOff>
    </xdr:from>
    <xdr:to>
      <xdr:col>10</xdr:col>
      <xdr:colOff>247650</xdr:colOff>
      <xdr:row>112</xdr:row>
      <xdr:rowOff>76200</xdr:rowOff>
    </xdr:to>
    <xdr:pic>
      <xdr:nvPicPr>
        <xdr:cNvPr id="29" name="図 28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7650" y="18773775"/>
          <a:ext cx="1590675" cy="790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114300</xdr:colOff>
      <xdr:row>20</xdr:row>
      <xdr:rowOff>47625</xdr:rowOff>
    </xdr:from>
    <xdr:to>
      <xdr:col>9</xdr:col>
      <xdr:colOff>447675</xdr:colOff>
      <xdr:row>24</xdr:row>
      <xdr:rowOff>9525</xdr:rowOff>
    </xdr:to>
    <xdr:pic>
      <xdr:nvPicPr>
        <xdr:cNvPr id="23" name="図 22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3333750"/>
          <a:ext cx="2952750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114300</xdr:colOff>
      <xdr:row>58</xdr:row>
      <xdr:rowOff>0</xdr:rowOff>
    </xdr:from>
    <xdr:to>
      <xdr:col>10</xdr:col>
      <xdr:colOff>409575</xdr:colOff>
      <xdr:row>59</xdr:row>
      <xdr:rowOff>152400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9925050"/>
          <a:ext cx="5476875" cy="828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113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6.5" customWidth="1"/>
    <col min="3" max="3" width="9.375" customWidth="1"/>
    <col min="4" max="5" width="9.125" customWidth="1"/>
    <col min="6" max="6" width="11.125" customWidth="1"/>
    <col min="7" max="7" width="9.125" customWidth="1"/>
    <col min="8" max="8" width="3.5" customWidth="1"/>
    <col min="9" max="9" width="1.5" customWidth="1"/>
    <col min="10" max="10" width="8.625" customWidth="1"/>
    <col min="11" max="11" width="9.375" customWidth="1"/>
    <col min="12" max="12" width="9.125" customWidth="1"/>
    <col min="13" max="13" width="10.5" customWidth="1"/>
    <col min="14" max="14" width="9.125" customWidth="1"/>
    <col min="15" max="15" width="7.375" customWidth="1"/>
    <col min="16" max="16" width="2" customWidth="1"/>
  </cols>
  <sheetData>
    <row r="1" spans="1:16" ht="12.75" customHeight="1">
      <c r="A1" s="82" t="s">
        <v>77</v>
      </c>
      <c r="B1" s="82"/>
      <c r="C1" s="82"/>
      <c r="D1" s="82"/>
      <c r="E1" s="82"/>
      <c r="F1" s="82"/>
      <c r="G1" s="82"/>
    </row>
    <row r="4" spans="1:16" ht="12.75" customHeight="1">
      <c r="N4" s="33"/>
    </row>
    <row r="6" spans="1:16" ht="12.75" customHeight="1">
      <c r="N6" s="33"/>
    </row>
    <row r="11" spans="1:16" ht="16.5" customHeight="1" thickBot="1">
      <c r="C11" s="85" t="s">
        <v>71</v>
      </c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7"/>
      <c r="O11" s="6"/>
    </row>
    <row r="12" spans="1:16" s="2" customFormat="1" ht="12.75" customHeight="1" thickTop="1">
      <c r="A12" s="4"/>
      <c r="B12" s="4"/>
      <c r="C12" s="4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</row>
    <row r="13" spans="1:16" s="2" customFormat="1" ht="12.75" customHeight="1">
      <c r="F13" s="24" t="s">
        <v>11</v>
      </c>
      <c r="G13" s="25"/>
      <c r="H13" s="25"/>
      <c r="I13" s="25"/>
      <c r="J13" s="25"/>
      <c r="K13" s="5"/>
      <c r="L13" s="5"/>
      <c r="M13" s="5"/>
      <c r="N13" s="5"/>
      <c r="O13" s="5"/>
    </row>
    <row r="14" spans="1:16" ht="12.75" customHeight="1">
      <c r="A14" s="2"/>
      <c r="C14" s="2"/>
      <c r="D14" s="2"/>
      <c r="E14" s="3"/>
      <c r="F14" s="7"/>
      <c r="G14" s="8"/>
      <c r="H14" s="9"/>
      <c r="I14" s="2"/>
      <c r="J14" s="2"/>
      <c r="K14" s="2"/>
      <c r="L14" s="2"/>
      <c r="M14" s="2"/>
      <c r="N14" s="2"/>
      <c r="O14" s="2"/>
      <c r="P14" s="2"/>
    </row>
    <row r="16" spans="1:16" ht="12.75" customHeight="1">
      <c r="D16" s="88" t="s">
        <v>1</v>
      </c>
      <c r="E16" s="10" t="s">
        <v>3</v>
      </c>
      <c r="F16" s="11"/>
      <c r="G16" s="11"/>
      <c r="H16" s="11"/>
      <c r="I16" s="11"/>
      <c r="J16" s="11"/>
      <c r="K16" s="11"/>
      <c r="L16" s="11"/>
      <c r="M16" s="11"/>
      <c r="N16" s="12"/>
    </row>
    <row r="17" spans="2:14" ht="12.75" customHeight="1">
      <c r="D17" s="89"/>
      <c r="E17" s="13" t="s">
        <v>5</v>
      </c>
      <c r="F17" s="14"/>
      <c r="G17" s="14"/>
      <c r="H17" s="14"/>
      <c r="I17" s="14"/>
      <c r="J17" s="14"/>
      <c r="K17" s="14"/>
      <c r="L17" s="14"/>
      <c r="M17" s="14"/>
      <c r="N17" s="15"/>
    </row>
    <row r="18" spans="2:14" ht="12.75" customHeight="1">
      <c r="D18" s="89"/>
      <c r="E18" s="13" t="s">
        <v>2</v>
      </c>
      <c r="F18" s="14"/>
      <c r="G18" s="14"/>
      <c r="H18" s="14"/>
      <c r="I18" s="14"/>
      <c r="J18" s="14"/>
      <c r="K18" s="14"/>
      <c r="L18" s="14"/>
      <c r="M18" s="14"/>
      <c r="N18" s="15"/>
    </row>
    <row r="19" spans="2:14" ht="12.75" customHeight="1">
      <c r="D19" s="89"/>
      <c r="E19" s="13" t="s">
        <v>6</v>
      </c>
      <c r="F19" s="14"/>
      <c r="G19" s="14"/>
      <c r="H19" s="14"/>
      <c r="I19" s="14"/>
      <c r="J19" s="14"/>
      <c r="K19" s="14"/>
      <c r="L19" s="14"/>
      <c r="M19" s="14"/>
      <c r="N19" s="15"/>
    </row>
    <row r="20" spans="2:14" ht="12.75" customHeight="1" thickBot="1">
      <c r="D20" s="90"/>
      <c r="E20" s="16" t="s">
        <v>4</v>
      </c>
      <c r="F20" s="17"/>
      <c r="G20" s="17"/>
      <c r="H20" s="17"/>
      <c r="I20" s="17"/>
      <c r="J20" s="17"/>
      <c r="K20" s="17"/>
      <c r="L20" s="17"/>
      <c r="M20" s="17"/>
      <c r="N20" s="18"/>
    </row>
    <row r="21" spans="2:14" ht="12.75" customHeight="1" thickTop="1"/>
    <row r="23" spans="2:14" ht="18.75" customHeight="1" thickBot="1">
      <c r="B23" s="91" t="s">
        <v>12</v>
      </c>
      <c r="C23" s="92"/>
      <c r="D23" s="93"/>
      <c r="E23" s="23"/>
      <c r="F23" s="23"/>
      <c r="G23" s="23"/>
      <c r="H23" s="23"/>
    </row>
    <row r="24" spans="2:14" ht="12.75" customHeight="1" thickTop="1">
      <c r="D24" s="23"/>
      <c r="E24" s="23"/>
      <c r="F24" s="23"/>
      <c r="G24" s="23"/>
      <c r="H24" s="23"/>
    </row>
    <row r="25" spans="2:14" ht="12.75" customHeight="1">
      <c r="B25" t="s">
        <v>13</v>
      </c>
      <c r="D25" s="23"/>
      <c r="E25" s="23"/>
      <c r="F25" s="23"/>
      <c r="G25" s="23"/>
      <c r="H25" s="23"/>
    </row>
    <row r="26" spans="2:14" ht="12.75" customHeight="1">
      <c r="B26" s="75" t="s">
        <v>72</v>
      </c>
      <c r="D26" s="23"/>
      <c r="E26" s="23"/>
      <c r="F26" s="23"/>
      <c r="G26" s="23"/>
      <c r="H26" s="23"/>
    </row>
    <row r="27" spans="2:14" ht="12.75" customHeight="1">
      <c r="B27" s="19" t="s">
        <v>7</v>
      </c>
      <c r="D27" s="23"/>
      <c r="E27" s="23"/>
      <c r="F27" s="23"/>
      <c r="G27" s="23"/>
      <c r="H27" s="23"/>
    </row>
    <row r="28" spans="2:14" ht="12.75" customHeight="1">
      <c r="B28" s="19" t="s">
        <v>8</v>
      </c>
      <c r="D28" s="23"/>
      <c r="E28" s="23"/>
      <c r="F28" s="23"/>
      <c r="G28" s="23"/>
      <c r="H28" s="23"/>
    </row>
    <row r="29" spans="2:14" ht="12.75" customHeight="1">
      <c r="B29" s="19" t="s">
        <v>79</v>
      </c>
      <c r="D29" s="23"/>
      <c r="E29" s="23"/>
      <c r="F29" s="23"/>
      <c r="G29" s="23"/>
      <c r="H29" s="23"/>
    </row>
    <row r="30" spans="2:14" ht="12.75" customHeight="1">
      <c r="B30" s="20" t="s">
        <v>9</v>
      </c>
    </row>
    <row r="31" spans="2:14" ht="12.75" customHeight="1">
      <c r="B31" s="21" t="s">
        <v>16</v>
      </c>
      <c r="C31" s="4"/>
    </row>
    <row r="32" spans="2:14" ht="12.75" customHeight="1">
      <c r="B32" s="20" t="s">
        <v>78</v>
      </c>
    </row>
    <row r="33" spans="2:17" ht="12.75" customHeight="1">
      <c r="B33" s="20" t="s">
        <v>14</v>
      </c>
    </row>
    <row r="34" spans="2:17" ht="12.75" customHeight="1">
      <c r="B34" s="20" t="s">
        <v>15</v>
      </c>
    </row>
    <row r="35" spans="2:17" ht="12.75" customHeight="1">
      <c r="B35" s="20" t="s">
        <v>10</v>
      </c>
    </row>
    <row r="36" spans="2:17" ht="12.75" customHeight="1">
      <c r="B36" s="20"/>
    </row>
    <row r="37" spans="2:17" ht="12.75" customHeight="1">
      <c r="C37" s="94" t="s">
        <v>22</v>
      </c>
      <c r="D37" s="95"/>
      <c r="E37" s="95"/>
      <c r="F37" s="95"/>
      <c r="G37" s="96"/>
    </row>
    <row r="38" spans="2:17" s="4" customFormat="1" ht="12.75" customHeight="1" thickBot="1">
      <c r="C38" s="97"/>
      <c r="D38" s="98"/>
      <c r="E38" s="98"/>
      <c r="F38" s="98"/>
      <c r="G38" s="99"/>
    </row>
    <row r="39" spans="2:17" s="4" customFormat="1" ht="12.75" customHeight="1" thickTop="1"/>
    <row r="40" spans="2:17" ht="12.75" customHeight="1" thickBot="1">
      <c r="B40" s="48" t="s">
        <v>26</v>
      </c>
      <c r="E40" s="66"/>
      <c r="F40" s="66"/>
    </row>
    <row r="41" spans="2:17" ht="12.75" customHeight="1" thickTop="1">
      <c r="C41" t="s">
        <v>24</v>
      </c>
    </row>
    <row r="42" spans="2:17" ht="12.75" customHeight="1">
      <c r="C42" s="1" t="s">
        <v>64</v>
      </c>
      <c r="G42" s="66"/>
      <c r="J42" s="58" t="s">
        <v>27</v>
      </c>
      <c r="K42" s="59" t="s">
        <v>28</v>
      </c>
      <c r="L42" s="59" t="s">
        <v>29</v>
      </c>
      <c r="M42" s="58" t="s">
        <v>48</v>
      </c>
      <c r="N42" s="59" t="s">
        <v>30</v>
      </c>
    </row>
    <row r="43" spans="2:17" ht="12.75" customHeight="1">
      <c r="C43" s="57" t="s">
        <v>73</v>
      </c>
      <c r="J43" s="49" t="s">
        <v>31</v>
      </c>
      <c r="K43" s="50" t="s">
        <v>32</v>
      </c>
      <c r="L43" s="51">
        <v>36</v>
      </c>
      <c r="M43" s="52" t="s">
        <v>44</v>
      </c>
      <c r="N43" s="53">
        <v>32700</v>
      </c>
    </row>
    <row r="44" spans="2:17" ht="15.75" customHeight="1">
      <c r="G44" s="43"/>
      <c r="H44" s="43"/>
      <c r="I44" s="43"/>
      <c r="J44" s="49" t="s">
        <v>33</v>
      </c>
      <c r="K44" s="50" t="s">
        <v>34</v>
      </c>
      <c r="L44" s="51">
        <v>22</v>
      </c>
      <c r="M44" s="52" t="s">
        <v>45</v>
      </c>
      <c r="N44" s="53">
        <v>12800</v>
      </c>
    </row>
    <row r="45" spans="2:17" ht="15.75" customHeight="1">
      <c r="D45" s="72" t="s">
        <v>54</v>
      </c>
      <c r="H45" s="44"/>
      <c r="I45" s="44"/>
      <c r="J45" s="49" t="s">
        <v>35</v>
      </c>
      <c r="K45" s="50" t="s">
        <v>34</v>
      </c>
      <c r="L45" s="51">
        <v>42</v>
      </c>
      <c r="M45" s="52" t="s">
        <v>44</v>
      </c>
      <c r="N45" s="53">
        <v>50000</v>
      </c>
    </row>
    <row r="46" spans="2:17" ht="15.75" customHeight="1" thickBot="1">
      <c r="C46" s="68" t="s">
        <v>57</v>
      </c>
      <c r="D46" s="69" t="s">
        <v>58</v>
      </c>
      <c r="E46" s="60" t="s">
        <v>48</v>
      </c>
      <c r="F46" s="60" t="s">
        <v>28</v>
      </c>
      <c r="H46" s="45"/>
      <c r="I46" s="45"/>
      <c r="J46" s="49" t="s">
        <v>36</v>
      </c>
      <c r="K46" s="50" t="s">
        <v>32</v>
      </c>
      <c r="L46" s="51">
        <v>51</v>
      </c>
      <c r="M46" s="52" t="s">
        <v>45</v>
      </c>
      <c r="N46" s="53">
        <v>92300</v>
      </c>
      <c r="Q46" s="47"/>
    </row>
    <row r="47" spans="2:17" ht="15.75" customHeight="1" thickTop="1">
      <c r="E47" s="41" t="s">
        <v>49</v>
      </c>
      <c r="F47" s="41" t="s">
        <v>34</v>
      </c>
      <c r="H47" s="45"/>
      <c r="I47" s="45"/>
      <c r="J47" s="49" t="s">
        <v>37</v>
      </c>
      <c r="K47" s="50" t="s">
        <v>34</v>
      </c>
      <c r="L47" s="51">
        <v>18</v>
      </c>
      <c r="M47" s="52" t="s">
        <v>47</v>
      </c>
      <c r="N47" s="53">
        <v>8700</v>
      </c>
    </row>
    <row r="48" spans="2:17" ht="15.75" customHeight="1">
      <c r="D48" s="62" t="s">
        <v>59</v>
      </c>
      <c r="H48" s="46"/>
      <c r="I48" s="46"/>
      <c r="J48" s="49" t="s">
        <v>38</v>
      </c>
      <c r="K48" s="50" t="s">
        <v>32</v>
      </c>
      <c r="L48" s="51">
        <v>29</v>
      </c>
      <c r="M48" s="52" t="s">
        <v>44</v>
      </c>
      <c r="N48" s="53">
        <v>112700</v>
      </c>
    </row>
    <row r="49" spans="2:15" ht="15.75" customHeight="1" thickBot="1">
      <c r="B49" s="26" t="s">
        <v>19</v>
      </c>
      <c r="H49" s="40"/>
      <c r="I49" s="40"/>
      <c r="J49" s="49" t="s">
        <v>39</v>
      </c>
      <c r="K49" s="50" t="s">
        <v>32</v>
      </c>
      <c r="L49" s="51">
        <v>33</v>
      </c>
      <c r="M49" s="52" t="s">
        <v>44</v>
      </c>
      <c r="N49" s="53">
        <v>12000</v>
      </c>
    </row>
    <row r="50" spans="2:15" ht="14.25" customHeight="1" thickTop="1">
      <c r="B50" t="s">
        <v>17</v>
      </c>
      <c r="G50" s="40"/>
      <c r="H50" s="40"/>
      <c r="I50" s="40"/>
      <c r="J50" s="49" t="s">
        <v>40</v>
      </c>
      <c r="K50" s="50" t="s">
        <v>34</v>
      </c>
      <c r="L50" s="51">
        <v>30</v>
      </c>
      <c r="M50" s="52" t="s">
        <v>44</v>
      </c>
      <c r="N50" s="53">
        <v>3100</v>
      </c>
    </row>
    <row r="51" spans="2:15" ht="14.25" customHeight="1">
      <c r="B51" t="s">
        <v>18</v>
      </c>
      <c r="G51" s="40"/>
      <c r="H51" s="40"/>
      <c r="I51" s="40"/>
      <c r="J51" s="49" t="s">
        <v>41</v>
      </c>
      <c r="K51" s="50" t="s">
        <v>32</v>
      </c>
      <c r="L51" s="51">
        <v>49</v>
      </c>
      <c r="M51" s="52" t="s">
        <v>47</v>
      </c>
      <c r="N51" s="53">
        <v>47100</v>
      </c>
    </row>
    <row r="52" spans="2:15" ht="14.25" customHeight="1">
      <c r="B52" t="s">
        <v>23</v>
      </c>
      <c r="G52" s="40"/>
      <c r="H52" s="40"/>
      <c r="I52" s="40"/>
      <c r="J52" s="49" t="s">
        <v>42</v>
      </c>
      <c r="K52" s="50" t="s">
        <v>34</v>
      </c>
      <c r="L52" s="51">
        <v>61</v>
      </c>
      <c r="M52" s="52" t="s">
        <v>44</v>
      </c>
      <c r="N52" s="53">
        <v>28900</v>
      </c>
      <c r="O52" s="66"/>
    </row>
    <row r="53" spans="2:15" ht="14.25" customHeight="1">
      <c r="B53" t="s">
        <v>63</v>
      </c>
      <c r="G53" s="40"/>
      <c r="H53" s="40"/>
      <c r="I53" s="40"/>
      <c r="J53" s="49" t="s">
        <v>43</v>
      </c>
      <c r="K53" s="50" t="s">
        <v>34</v>
      </c>
      <c r="L53" s="51">
        <v>56</v>
      </c>
      <c r="M53" s="52" t="s">
        <v>47</v>
      </c>
      <c r="N53" s="53">
        <v>28900</v>
      </c>
    </row>
    <row r="54" spans="2:15" ht="14.25" customHeight="1">
      <c r="B54" t="s">
        <v>20</v>
      </c>
      <c r="G54" s="40"/>
      <c r="H54" s="40"/>
      <c r="I54" s="40"/>
    </row>
    <row r="55" spans="2:15" ht="15" customHeight="1">
      <c r="B55" t="s">
        <v>50</v>
      </c>
      <c r="F55" s="76" t="s">
        <v>75</v>
      </c>
      <c r="G55" t="s">
        <v>60</v>
      </c>
      <c r="H55" s="40"/>
      <c r="I55" s="40"/>
      <c r="J55" s="70"/>
      <c r="K55" s="67"/>
      <c r="L55" s="54"/>
      <c r="M55" s="83" t="s">
        <v>69</v>
      </c>
      <c r="N55" s="84"/>
    </row>
    <row r="56" spans="2:15" ht="14.25" customHeight="1">
      <c r="F56" s="76" t="s">
        <v>62</v>
      </c>
      <c r="G56" t="s">
        <v>61</v>
      </c>
      <c r="H56" s="40"/>
      <c r="I56" s="40"/>
      <c r="J56" s="71"/>
      <c r="K56" s="29"/>
      <c r="L56" s="55"/>
      <c r="M56" s="78"/>
      <c r="N56" s="79"/>
      <c r="O56" s="42"/>
    </row>
    <row r="57" spans="2:15" ht="14.25" customHeight="1">
      <c r="F57" s="76" t="s">
        <v>76</v>
      </c>
      <c r="G57" t="s">
        <v>57</v>
      </c>
      <c r="H57" s="40"/>
      <c r="I57" s="40"/>
      <c r="J57" s="54"/>
      <c r="K57" s="42"/>
      <c r="L57" s="56" t="s">
        <v>25</v>
      </c>
      <c r="M57" s="80">
        <f>DSUM(J42:N53,N42,E46:F47)</f>
        <v>37600</v>
      </c>
      <c r="N57" s="80"/>
      <c r="O57" s="42"/>
    </row>
    <row r="58" spans="2:15" ht="14.25" customHeight="1">
      <c r="G58" s="40"/>
      <c r="H58" s="40"/>
      <c r="I58" s="40"/>
      <c r="J58" s="54"/>
      <c r="O58" s="42"/>
    </row>
    <row r="59" spans="2:15" ht="53.25" customHeight="1">
      <c r="G59" s="40"/>
      <c r="H59" s="40"/>
      <c r="I59" s="40"/>
      <c r="J59" s="40"/>
      <c r="O59" s="42"/>
    </row>
    <row r="60" spans="2:15" ht="14.25" customHeight="1">
      <c r="G60" s="40"/>
      <c r="H60" s="40"/>
      <c r="I60" s="40"/>
      <c r="J60" s="40"/>
      <c r="K60" s="42"/>
      <c r="L60" s="42"/>
      <c r="M60" s="42"/>
      <c r="N60" s="42"/>
      <c r="O60" s="42"/>
    </row>
    <row r="61" spans="2:15" ht="14.25" customHeight="1">
      <c r="N61" s="42"/>
      <c r="O61" s="42"/>
    </row>
    <row r="62" spans="2:15" ht="15" customHeight="1">
      <c r="B62" t="s">
        <v>51</v>
      </c>
      <c r="N62" s="42"/>
      <c r="O62" s="42"/>
    </row>
    <row r="63" spans="2:15" ht="14.25" customHeight="1">
      <c r="N63" s="38"/>
      <c r="O63" s="38"/>
    </row>
    <row r="64" spans="2:15" ht="14.25" customHeight="1">
      <c r="C64" s="81" t="s">
        <v>56</v>
      </c>
      <c r="D64" s="81"/>
      <c r="E64" s="81"/>
      <c r="F64" s="81"/>
      <c r="G64" s="81"/>
      <c r="H64" s="81"/>
      <c r="I64" s="81"/>
      <c r="J64" s="81"/>
      <c r="K64" s="81"/>
      <c r="L64" s="81"/>
      <c r="M64" s="81"/>
      <c r="N64" s="38"/>
      <c r="O64" s="38"/>
    </row>
    <row r="65" spans="2:15" ht="14.25" customHeight="1">
      <c r="J65" s="35"/>
      <c r="K65" s="35"/>
      <c r="L65" s="37"/>
      <c r="M65" s="38"/>
      <c r="N65" s="38"/>
      <c r="O65" s="38"/>
    </row>
    <row r="66" spans="2:15" ht="14.25" customHeight="1">
      <c r="J66" s="35"/>
      <c r="K66" s="35"/>
      <c r="L66" s="37"/>
      <c r="M66" s="38"/>
      <c r="N66" s="38"/>
      <c r="O66" s="38"/>
    </row>
    <row r="67" spans="2:15" ht="14.25" customHeight="1">
      <c r="J67" s="35"/>
      <c r="K67" s="35"/>
      <c r="L67" s="37"/>
      <c r="M67" s="38"/>
      <c r="N67" s="38"/>
      <c r="O67" s="38"/>
    </row>
    <row r="68" spans="2:15" ht="14.25" customHeight="1">
      <c r="J68" s="35"/>
      <c r="K68" s="35"/>
      <c r="L68" s="37"/>
      <c r="M68" s="38"/>
      <c r="N68" s="38"/>
      <c r="O68" s="38"/>
    </row>
    <row r="69" spans="2:15" ht="14.25" customHeight="1"/>
    <row r="70" spans="2:15" ht="12.75" customHeight="1">
      <c r="B70" s="27"/>
      <c r="C70" s="28"/>
      <c r="D70" s="28"/>
      <c r="E70" s="28"/>
      <c r="F70" s="28"/>
      <c r="G70" s="28"/>
      <c r="J70" s="40"/>
      <c r="K70" s="77" t="s">
        <v>0</v>
      </c>
      <c r="L70" s="77"/>
      <c r="M70" s="77"/>
      <c r="N70" s="77"/>
      <c r="O70" s="36"/>
    </row>
    <row r="71" spans="2:15" ht="12.75" customHeight="1">
      <c r="B71" s="31"/>
      <c r="C71" s="31"/>
      <c r="D71" s="31"/>
      <c r="E71" s="32"/>
      <c r="F71" s="32"/>
      <c r="G71" s="32"/>
      <c r="H71" s="32"/>
      <c r="I71" s="32"/>
      <c r="J71" s="32"/>
      <c r="O71" s="30"/>
    </row>
    <row r="72" spans="2:15" ht="12.75" customHeight="1">
      <c r="B72" s="34" t="s">
        <v>70</v>
      </c>
      <c r="C72" s="22"/>
      <c r="D72" s="22"/>
      <c r="E72" s="22"/>
      <c r="F72" s="28"/>
      <c r="G72" s="28"/>
      <c r="J72" s="34" t="s">
        <v>70</v>
      </c>
      <c r="K72" s="22"/>
      <c r="L72" s="22"/>
      <c r="M72" s="22"/>
      <c r="N72" s="28"/>
      <c r="O72" s="28"/>
    </row>
    <row r="74" spans="2:15" ht="12.75" customHeight="1">
      <c r="C74" t="s">
        <v>52</v>
      </c>
    </row>
    <row r="75" spans="2:15" ht="16.5" customHeight="1">
      <c r="C75" s="39" t="s">
        <v>21</v>
      </c>
      <c r="J75" s="58" t="s">
        <v>27</v>
      </c>
      <c r="K75" s="59" t="s">
        <v>28</v>
      </c>
      <c r="L75" s="59" t="s">
        <v>29</v>
      </c>
      <c r="M75" s="58" t="s">
        <v>48</v>
      </c>
      <c r="N75" s="59" t="s">
        <v>30</v>
      </c>
    </row>
    <row r="76" spans="2:15" ht="17.25" customHeight="1">
      <c r="J76" s="49" t="s">
        <v>31</v>
      </c>
      <c r="K76" s="50" t="s">
        <v>32</v>
      </c>
      <c r="L76" s="51">
        <v>36</v>
      </c>
      <c r="M76" s="52" t="s">
        <v>44</v>
      </c>
      <c r="N76" s="53">
        <v>32700</v>
      </c>
    </row>
    <row r="77" spans="2:15" ht="12.75" customHeight="1">
      <c r="D77" s="1" t="s">
        <v>65</v>
      </c>
      <c r="J77" s="49" t="s">
        <v>33</v>
      </c>
      <c r="K77" s="50" t="s">
        <v>34</v>
      </c>
      <c r="L77" s="51">
        <v>22</v>
      </c>
      <c r="M77" s="52" t="s">
        <v>45</v>
      </c>
      <c r="N77" s="53">
        <v>12800</v>
      </c>
    </row>
    <row r="78" spans="2:15" ht="12.75" customHeight="1">
      <c r="J78" s="49" t="s">
        <v>35</v>
      </c>
      <c r="K78" s="50" t="s">
        <v>34</v>
      </c>
      <c r="L78" s="51">
        <v>42</v>
      </c>
      <c r="M78" s="52" t="s">
        <v>44</v>
      </c>
      <c r="N78" s="53">
        <v>50000</v>
      </c>
    </row>
    <row r="79" spans="2:15" ht="12.75" customHeight="1">
      <c r="F79" s="73"/>
      <c r="J79" s="49" t="s">
        <v>36</v>
      </c>
      <c r="K79" s="50" t="s">
        <v>32</v>
      </c>
      <c r="L79" s="51">
        <v>51</v>
      </c>
      <c r="M79" s="52" t="s">
        <v>45</v>
      </c>
      <c r="N79" s="53">
        <v>92300</v>
      </c>
    </row>
    <row r="80" spans="2:15" ht="12.75" customHeight="1">
      <c r="E80" s="56" t="s">
        <v>25</v>
      </c>
      <c r="F80" s="74">
        <f>DSUM(J75:N86,N75,C84:D85)</f>
        <v>82000</v>
      </c>
      <c r="J80" s="49" t="s">
        <v>37</v>
      </c>
      <c r="K80" s="50" t="s">
        <v>34</v>
      </c>
      <c r="L80" s="51">
        <v>18</v>
      </c>
      <c r="M80" s="52" t="s">
        <v>46</v>
      </c>
      <c r="N80" s="53">
        <v>8700</v>
      </c>
    </row>
    <row r="81" spans="3:14" ht="12.75" customHeight="1">
      <c r="F81" s="64"/>
      <c r="J81" s="49" t="s">
        <v>38</v>
      </c>
      <c r="K81" s="50" t="s">
        <v>32</v>
      </c>
      <c r="L81" s="51">
        <v>29</v>
      </c>
      <c r="M81" s="52" t="s">
        <v>44</v>
      </c>
      <c r="N81" s="53">
        <v>112700</v>
      </c>
    </row>
    <row r="82" spans="3:14" ht="12.75" customHeight="1">
      <c r="J82" s="49" t="s">
        <v>39</v>
      </c>
      <c r="K82" s="50" t="s">
        <v>32</v>
      </c>
      <c r="L82" s="51">
        <v>33</v>
      </c>
      <c r="M82" s="52" t="s">
        <v>44</v>
      </c>
      <c r="N82" s="53">
        <v>12000</v>
      </c>
    </row>
    <row r="83" spans="3:14" ht="12.75" customHeight="1">
      <c r="C83" s="61" t="s">
        <v>54</v>
      </c>
      <c r="J83" s="49" t="s">
        <v>40</v>
      </c>
      <c r="K83" s="50" t="s">
        <v>34</v>
      </c>
      <c r="L83" s="51">
        <v>30</v>
      </c>
      <c r="M83" s="52" t="s">
        <v>44</v>
      </c>
      <c r="N83" s="53">
        <v>3100</v>
      </c>
    </row>
    <row r="84" spans="3:14" ht="12.75" customHeight="1">
      <c r="C84" s="60" t="s">
        <v>28</v>
      </c>
      <c r="D84" s="60" t="s">
        <v>48</v>
      </c>
      <c r="J84" s="49" t="s">
        <v>41</v>
      </c>
      <c r="K84" s="50" t="s">
        <v>32</v>
      </c>
      <c r="L84" s="51">
        <v>49</v>
      </c>
      <c r="M84" s="52" t="s">
        <v>47</v>
      </c>
      <c r="N84" s="53">
        <v>47100</v>
      </c>
    </row>
    <row r="85" spans="3:14" ht="12.75" customHeight="1">
      <c r="C85" s="41" t="s">
        <v>34</v>
      </c>
      <c r="D85" s="41" t="s">
        <v>53</v>
      </c>
      <c r="J85" s="49" t="s">
        <v>42</v>
      </c>
      <c r="K85" s="50" t="s">
        <v>34</v>
      </c>
      <c r="L85" s="51">
        <v>61</v>
      </c>
      <c r="M85" s="52" t="s">
        <v>44</v>
      </c>
      <c r="N85" s="53">
        <v>28900</v>
      </c>
    </row>
    <row r="86" spans="3:14" ht="12.75" customHeight="1">
      <c r="C86" s="62" t="s">
        <v>55</v>
      </c>
      <c r="J86" s="49" t="s">
        <v>43</v>
      </c>
      <c r="K86" s="50" t="s">
        <v>34</v>
      </c>
      <c r="L86" s="51">
        <v>56</v>
      </c>
      <c r="M86" s="52" t="s">
        <v>47</v>
      </c>
      <c r="N86" s="53">
        <v>28900</v>
      </c>
    </row>
    <row r="88" spans="3:14" ht="12.75" customHeight="1">
      <c r="N88" s="66"/>
    </row>
    <row r="91" spans="3:14" ht="12.75" customHeight="1">
      <c r="D91" s="1" t="s">
        <v>66</v>
      </c>
    </row>
    <row r="93" spans="3:14" ht="12.75" customHeight="1">
      <c r="F93" s="63"/>
    </row>
    <row r="94" spans="3:14" ht="12.75" customHeight="1">
      <c r="E94" s="56" t="s">
        <v>25</v>
      </c>
      <c r="F94" s="64">
        <f>DSUM(J75:N86,N75,C97:D98)</f>
        <v>184100</v>
      </c>
    </row>
    <row r="96" spans="3:14" ht="12.75" customHeight="1">
      <c r="C96" s="61" t="s">
        <v>54</v>
      </c>
    </row>
    <row r="97" spans="3:6" ht="12.75" customHeight="1">
      <c r="C97" s="60" t="s">
        <v>28</v>
      </c>
      <c r="D97" s="60" t="s">
        <v>29</v>
      </c>
    </row>
    <row r="98" spans="3:6" ht="12.75" customHeight="1">
      <c r="C98" s="41" t="s">
        <v>32</v>
      </c>
      <c r="D98" s="41" t="s">
        <v>67</v>
      </c>
    </row>
    <row r="99" spans="3:6" ht="12.75" customHeight="1">
      <c r="C99" s="62" t="s">
        <v>55</v>
      </c>
    </row>
    <row r="105" spans="3:6" ht="12.75" customHeight="1">
      <c r="D105" s="1" t="s">
        <v>74</v>
      </c>
    </row>
    <row r="107" spans="3:6" ht="12.75" customHeight="1">
      <c r="F107" s="65"/>
    </row>
    <row r="108" spans="3:6" ht="12.75" customHeight="1">
      <c r="E108" s="56" t="s">
        <v>25</v>
      </c>
      <c r="F108" s="64">
        <f>DSUM(J75:N86,N75,C111:E112)</f>
        <v>53100</v>
      </c>
    </row>
    <row r="110" spans="3:6" ht="12.75" customHeight="1">
      <c r="C110" s="61" t="s">
        <v>54</v>
      </c>
    </row>
    <row r="111" spans="3:6" ht="12.75" customHeight="1">
      <c r="C111" s="60" t="s">
        <v>28</v>
      </c>
      <c r="D111" s="60" t="s">
        <v>48</v>
      </c>
      <c r="E111" s="60" t="s">
        <v>29</v>
      </c>
    </row>
    <row r="112" spans="3:6" ht="12.75" customHeight="1">
      <c r="C112" s="41" t="s">
        <v>34</v>
      </c>
      <c r="D112" s="41" t="s">
        <v>53</v>
      </c>
      <c r="E112" s="41" t="s">
        <v>68</v>
      </c>
    </row>
    <row r="113" spans="3:3" ht="12.75" customHeight="1">
      <c r="C113" s="62" t="s">
        <v>55</v>
      </c>
    </row>
  </sheetData>
  <mergeCells count="10">
    <mergeCell ref="K70:N70"/>
    <mergeCell ref="M56:N56"/>
    <mergeCell ref="M57:N57"/>
    <mergeCell ref="C64:M64"/>
    <mergeCell ref="A1:G1"/>
    <mergeCell ref="M55:N55"/>
    <mergeCell ref="C11:N11"/>
    <mergeCell ref="D16:D20"/>
    <mergeCell ref="B23:D23"/>
    <mergeCell ref="C37:G38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2"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2013-02-13T22:04:27Z</dcterms:modified>
</cp:coreProperties>
</file>