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3-論理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H29" i="1" l="1"/>
  <c r="F29" i="1"/>
  <c r="H28" i="1"/>
  <c r="F28" i="1"/>
  <c r="H27" i="1"/>
  <c r="F27" i="1"/>
  <c r="H26" i="1"/>
  <c r="F26" i="1"/>
  <c r="H25" i="1"/>
  <c r="F25" i="1"/>
  <c r="H24" i="1"/>
  <c r="F24" i="1"/>
  <c r="H23" i="1"/>
  <c r="F23" i="1"/>
  <c r="H11" i="2"/>
  <c r="F11" i="2" s="1"/>
  <c r="H12" i="2"/>
  <c r="F12" i="2" s="1"/>
  <c r="H13" i="2"/>
  <c r="F13" i="2" s="1"/>
  <c r="H14" i="2"/>
  <c r="F14" i="2" s="1"/>
  <c r="H15" i="2"/>
  <c r="F15" i="2" s="1"/>
  <c r="H16" i="2"/>
  <c r="F16" i="2" s="1"/>
  <c r="H17" i="2"/>
  <c r="F17" i="2" s="1"/>
</calcChain>
</file>

<file path=xl/comments1.xml><?xml version="1.0" encoding="utf-8"?>
<comments xmlns="http://schemas.openxmlformats.org/spreadsheetml/2006/main">
  <authors>
    <author>根津良彦</author>
  </authors>
  <commentList>
    <comment ref="H10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まず、（１）で
「</t>
        </r>
        <r>
          <rPr>
            <b/>
            <sz val="12"/>
            <color indexed="10"/>
            <rFont val="ＭＳ Ｐゴシック"/>
            <family val="3"/>
            <charset val="128"/>
          </rPr>
          <t>翌日の退社時間</t>
        </r>
        <r>
          <rPr>
            <b/>
            <sz val="12"/>
            <color indexed="81"/>
            <rFont val="ＭＳ Ｐゴシック"/>
            <family val="3"/>
            <charset val="128"/>
          </rPr>
          <t>」を算出しなければ
「勤務時間」を導きだせません。</t>
        </r>
      </text>
    </comment>
    <comment ref="C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「曜日」を設定しましょう。</t>
        </r>
      </text>
    </comment>
  </commentList>
</comments>
</file>

<file path=xl/comments2.xml><?xml version="1.0" encoding="utf-8"?>
<comments xmlns="http://schemas.openxmlformats.org/spreadsheetml/2006/main">
  <authors>
    <author>根津良彦</author>
  </authors>
  <commentList>
    <comment ref="F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=H11-D11</t>
        </r>
      </text>
    </comment>
    <comment ref="H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(D11</t>
        </r>
        <r>
          <rPr>
            <b/>
            <sz val="12"/>
            <color indexed="10"/>
            <rFont val="ＭＳ Ｐゴシック"/>
            <family val="3"/>
            <charset val="128"/>
          </rPr>
          <t>&lt;=E11</t>
        </r>
        <r>
          <rPr>
            <b/>
            <sz val="12"/>
            <color indexed="81"/>
            <rFont val="ＭＳ Ｐゴシック"/>
            <family val="3"/>
            <charset val="128"/>
          </rPr>
          <t>,E11,</t>
        </r>
        <r>
          <rPr>
            <b/>
            <sz val="12"/>
            <color indexed="12"/>
            <rFont val="ＭＳ Ｐゴシック"/>
            <family val="3"/>
            <charset val="128"/>
          </rPr>
          <t>E11+1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)
</t>
        </r>
        <r>
          <rPr>
            <sz val="11"/>
            <color indexed="81"/>
            <rFont val="ＭＳ Ｐゴシック"/>
            <family val="3"/>
            <charset val="128"/>
          </rPr>
          <t>※式を設定した直後
　→「１．１４５８３・・・・」と「シリアル値」が
　　表示されます
　→</t>
        </r>
        <r>
          <rPr>
            <sz val="11"/>
            <color indexed="10"/>
            <rFont val="ＭＳ Ｐゴシック"/>
            <family val="3"/>
            <charset val="128"/>
          </rPr>
          <t>「表示形式」を「時刻」に</t>
        </r>
      </text>
    </comment>
  </commentList>
</comments>
</file>

<file path=xl/sharedStrings.xml><?xml version="1.0" encoding="utf-8"?>
<sst xmlns="http://schemas.openxmlformats.org/spreadsheetml/2006/main" count="44" uniqueCount="21">
  <si>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</si>
  <si>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</si>
  <si>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</si>
  <si>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</si>
  <si>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</si>
  <si>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</t>
    <phoneticPr fontId="2"/>
  </si>
  <si>
    <t>「論理」</t>
    <rPh sb="1" eb="3">
      <t>ロンリ</t>
    </rPh>
    <phoneticPr fontId="2"/>
  </si>
  <si>
    <t>「深夜労働」のタイムカードでは、「勤務時間」をどのように管理すればよいでしょう？</t>
    <rPh sb="1" eb="3">
      <t>シンヤ</t>
    </rPh>
    <rPh sb="3" eb="5">
      <t>ロウドウ</t>
    </rPh>
    <rPh sb="17" eb="19">
      <t>キンム</t>
    </rPh>
    <rPh sb="19" eb="21">
      <t>ジカン</t>
    </rPh>
    <rPh sb="28" eb="30">
      <t>カンリ</t>
    </rPh>
    <phoneticPr fontId="2"/>
  </si>
  <si>
    <t>以下のタイムカードで「勤務時間」を正しく表示しましょう。</t>
    <rPh sb="0" eb="2">
      <t>イカ</t>
    </rPh>
    <rPh sb="11" eb="13">
      <t>キンム</t>
    </rPh>
    <rPh sb="13" eb="15">
      <t>ジカン</t>
    </rPh>
    <rPh sb="17" eb="18">
      <t>タダ</t>
    </rPh>
    <rPh sb="20" eb="22">
      <t>ヒョウジ</t>
    </rPh>
    <phoneticPr fontId="2"/>
  </si>
  <si>
    <t>日付</t>
    <rPh sb="0" eb="2">
      <t>ヒヅケ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</si>
  <si>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</si>
  <si>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</si>
  <si>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勤務時間</t>
    <rPh sb="0" eb="2">
      <t>キンム</t>
    </rPh>
    <rPh sb="2" eb="4">
      <t>ジカン</t>
    </rPh>
    <phoneticPr fontId="2"/>
  </si>
  <si>
    <t>深夜対応計算</t>
    <rPh sb="0" eb="2">
      <t>シンヤ</t>
    </rPh>
    <rPh sb="2" eb="4">
      <t>タイオウ</t>
    </rPh>
    <rPh sb="4" eb="6">
      <t>ケイサン</t>
    </rPh>
    <phoneticPr fontId="2"/>
  </si>
  <si>
    <t>(1)</t>
    <phoneticPr fontId="2"/>
  </si>
  <si>
    <t>(2)</t>
    <phoneticPr fontId="2"/>
  </si>
  <si>
    <t>→翌日の「3:30」</t>
    <rPh sb="1" eb="3">
      <t>ヨクジツ</t>
    </rPh>
    <phoneticPr fontId="2"/>
  </si>
  <si>
    <t>→翌日の「8:00」</t>
    <rPh sb="1" eb="3">
      <t>ヨクジツ</t>
    </rPh>
    <phoneticPr fontId="2"/>
  </si>
  <si>
    <t>→翌日の「4:50」</t>
    <rPh sb="1" eb="3">
      <t>ヨクジツ</t>
    </rPh>
    <phoneticPr fontId="2"/>
  </si>
  <si>
    <t>※どうすれば「翌日の時刻」に設定できるか？</t>
    <rPh sb="7" eb="9">
      <t>ヨクジツ</t>
    </rPh>
    <rPh sb="10" eb="12">
      <t>ジコク</t>
    </rPh>
    <rPh sb="14" eb="16">
      <t>セッテイ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</si>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</sst>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h:mm;@"/>
    <numFmt numFmtId="177" formatCode="yyyy/m/d\(aaa\)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2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38" fontId="13" fillId="0" borderId="0" xfId="1" applyFont="1" applyAlignment="1">
      <alignment vertical="center"/>
    </xf>
    <xf numFmtId="20" fontId="10" fillId="0" borderId="4" xfId="1" applyNumberFormat="1" applyFont="1" applyFill="1" applyBorder="1" applyAlignment="1">
      <alignment vertical="center"/>
    </xf>
    <xf numFmtId="0" fontId="10" fillId="0" borderId="0" xfId="1" applyNumberFormat="1" applyFont="1" applyFill="1" applyBorder="1" applyAlignment="1">
      <alignment horizontal="center" vertical="center"/>
    </xf>
    <xf numFmtId="38" fontId="0" fillId="0" borderId="0" xfId="1" quotePrefix="1" applyFont="1" applyAlignment="1">
      <alignment horizontal="center" vertical="center"/>
    </xf>
    <xf numFmtId="38" fontId="0" fillId="0" borderId="0" xfId="1" applyFont="1" applyAlignment="1">
      <alignment horizontal="center" vertical="center"/>
    </xf>
    <xf numFmtId="176" fontId="10" fillId="4" borderId="4" xfId="1" applyNumberFormat="1" applyFont="1" applyFill="1" applyBorder="1" applyAlignment="1">
      <alignment vertical="center"/>
    </xf>
    <xf numFmtId="176" fontId="10" fillId="0" borderId="4" xfId="1" applyNumberFormat="1" applyFont="1" applyFill="1" applyBorder="1" applyAlignment="1">
      <alignment vertical="center"/>
    </xf>
    <xf numFmtId="38" fontId="20" fillId="0" borderId="0" xfId="1" applyFont="1" applyAlignment="1">
      <alignment vertical="center"/>
    </xf>
    <xf numFmtId="0" fontId="10" fillId="5" borderId="4" xfId="1" applyNumberFormat="1" applyFont="1" applyFill="1" applyBorder="1" applyAlignment="1">
      <alignment vertical="center"/>
    </xf>
    <xf numFmtId="176" fontId="10" fillId="5" borderId="4" xfId="1" applyNumberFormat="1" applyFont="1" applyFill="1" applyBorder="1" applyAlignment="1">
      <alignment vertical="center"/>
    </xf>
    <xf numFmtId="0" fontId="21" fillId="7" borderId="4" xfId="1" applyNumberFormat="1" applyFont="1" applyFill="1" applyBorder="1" applyAlignment="1">
      <alignment horizontal="center" vertical="center"/>
    </xf>
    <xf numFmtId="177" fontId="10" fillId="8" borderId="4" xfId="1" applyNumberFormat="1" applyFont="1" applyFill="1" applyBorder="1" applyAlignment="1">
      <alignment vertical="center"/>
    </xf>
    <xf numFmtId="14" fontId="10" fillId="5" borderId="4" xfId="1" applyNumberFormat="1" applyFont="1" applyFill="1" applyBorder="1" applyAlignment="1">
      <alignment vertical="center"/>
    </xf>
    <xf numFmtId="20" fontId="10" fillId="6" borderId="4" xfId="1" applyNumberFormat="1" applyFont="1" applyFill="1" applyBorder="1" applyAlignment="1">
      <alignment vertical="center"/>
    </xf>
    <xf numFmtId="20" fontId="10" fillId="5" borderId="4" xfId="1" applyNumberFormat="1" applyFont="1" applyFill="1" applyBorder="1" applyAlignment="1">
      <alignment vertical="center"/>
    </xf>
    <xf numFmtId="6" fontId="22" fillId="6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38" fontId="23" fillId="9" borderId="0" xfId="1" applyFont="1" applyFill="1" applyAlignment="1">
      <alignment horizontal="center" vertical="center"/>
    </xf>
    <xf numFmtId="0" fontId="3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276225</xdr:colOff>
      <xdr:row>16</xdr:row>
      <xdr:rowOff>38100</xdr:rowOff>
    </xdr:from>
    <xdr:to>
      <xdr:col>11</xdr:col>
      <xdr:colOff>781050</xdr:colOff>
      <xdr:row>19</xdr:row>
      <xdr:rowOff>47625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2962275"/>
          <a:ext cx="29908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219075</xdr:colOff>
      <xdr:row>15</xdr:row>
      <xdr:rowOff>19050</xdr:rowOff>
    </xdr:from>
    <xdr:to>
      <xdr:col>15</xdr:col>
      <xdr:colOff>485775</xdr:colOff>
      <xdr:row>24</xdr:row>
      <xdr:rowOff>28575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19800" y="2771775"/>
          <a:ext cx="6038850" cy="1552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304800</xdr:colOff>
      <xdr:row>17</xdr:row>
      <xdr:rowOff>123825</xdr:rowOff>
    </xdr:from>
    <xdr:to>
      <xdr:col>3</xdr:col>
      <xdr:colOff>666750</xdr:colOff>
      <xdr:row>24</xdr:row>
      <xdr:rowOff>123825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3219450"/>
          <a:ext cx="1952625" cy="120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51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4.375" customWidth="1"/>
    <col min="4" max="4" width="10.875" customWidth="1"/>
    <col min="5" max="5" width="12.25" customWidth="1"/>
    <col min="6" max="6" width="10.875" customWidth="1"/>
    <col min="7" max="7" width="4.25" customWidth="1"/>
    <col min="8" max="8" width="14" customWidth="1"/>
    <col min="9" max="12" width="10.875" customWidth="1"/>
    <col min="13" max="13" width="9.5" customWidth="1"/>
  </cols>
  <sheetData>
    <row r="1" spans="1:13" ht="12.75" customHeight="1" thickBot="1" x14ac:dyDescent="0.2">
      <c r="A1" s="40" t="s">
        <v>20</v>
      </c>
      <c r="B1" s="40"/>
      <c r="C1" s="40"/>
      <c r="D1" s="40"/>
      <c r="E1" s="40"/>
      <c r="F1" s="40"/>
      <c r="G1" s="40"/>
      <c r="H1" s="40"/>
      <c r="I1" s="40"/>
    </row>
    <row r="2" spans="1:13" ht="23.25" customHeight="1" thickBot="1" x14ac:dyDescent="0.2">
      <c r="B2" s="37" t="s">
        <v>5</v>
      </c>
      <c r="C2" s="38"/>
      <c r="D2" s="38"/>
      <c r="E2" s="39"/>
      <c r="F2" s="3" t="s">
        <v>2</v>
      </c>
      <c r="G2" s="36" t="s">
        <v>6</v>
      </c>
      <c r="H2" s="36"/>
      <c r="I2" s="36"/>
    </row>
    <row r="4" spans="1:13" x14ac:dyDescent="0.15">
      <c r="C4" s="42" t="s">
        <v>7</v>
      </c>
      <c r="F4" s="4"/>
      <c r="G4" s="5"/>
      <c r="H4" s="5"/>
      <c r="I4" s="5"/>
      <c r="J4" s="5"/>
      <c r="K4" s="5"/>
      <c r="L4" s="5"/>
    </row>
    <row r="6" spans="1:13" s="6" customFormat="1" x14ac:dyDescent="0.15">
      <c r="A6"/>
      <c r="B6" s="1" t="s">
        <v>0</v>
      </c>
      <c r="C6" t="s">
        <v>8</v>
      </c>
      <c r="D6" s="16"/>
      <c r="E6" s="16"/>
      <c r="F6" s="16"/>
      <c r="G6" s="16"/>
      <c r="H6" s="16"/>
      <c r="I6" s="18"/>
      <c r="J6" s="19"/>
      <c r="K6" s="19"/>
      <c r="L6" s="16"/>
    </row>
    <row r="7" spans="1:13" s="6" customFormat="1" ht="18.75" x14ac:dyDescent="0.15">
      <c r="A7"/>
      <c r="B7" s="15"/>
      <c r="C7" s="2" t="s">
        <v>1</v>
      </c>
      <c r="D7" s="17"/>
      <c r="E7" s="17"/>
      <c r="F7" s="17"/>
      <c r="G7" s="17"/>
      <c r="H7" s="20"/>
      <c r="I7" s="41" t="s">
        <v>19</v>
      </c>
      <c r="J7" s="41"/>
      <c r="K7" s="41"/>
      <c r="L7" s="41"/>
      <c r="M7" s="41"/>
    </row>
    <row r="8" spans="1:13" s="6" customFormat="1" x14ac:dyDescent="0.15">
      <c r="A8"/>
      <c r="B8" s="15"/>
      <c r="C8" s="17"/>
      <c r="D8" s="17"/>
      <c r="E8" s="17"/>
      <c r="F8" s="17"/>
      <c r="G8" s="17"/>
      <c r="H8" s="20"/>
      <c r="I8" s="16"/>
      <c r="J8" s="17"/>
      <c r="K8" s="17"/>
      <c r="L8" s="20"/>
    </row>
    <row r="9" spans="1:13" s="6" customFormat="1" x14ac:dyDescent="0.15">
      <c r="A9"/>
      <c r="B9" s="15"/>
      <c r="F9" s="24" t="s">
        <v>15</v>
      </c>
      <c r="G9" s="25"/>
      <c r="H9" s="24" t="s">
        <v>14</v>
      </c>
      <c r="I9" s="16"/>
      <c r="J9" s="17"/>
      <c r="K9" s="17"/>
      <c r="L9" s="20"/>
    </row>
    <row r="10" spans="1:13" s="6" customFormat="1" x14ac:dyDescent="0.15">
      <c r="A10"/>
      <c r="B10" s="15"/>
      <c r="C10" s="31" t="s">
        <v>9</v>
      </c>
      <c r="D10" s="31" t="s">
        <v>10</v>
      </c>
      <c r="E10" s="31" t="s">
        <v>11</v>
      </c>
      <c r="F10" s="31" t="s">
        <v>12</v>
      </c>
      <c r="G10" s="23"/>
      <c r="H10" s="31" t="s">
        <v>13</v>
      </c>
      <c r="I10" s="16"/>
      <c r="J10" s="17"/>
      <c r="K10" s="17"/>
      <c r="L10" s="20"/>
    </row>
    <row r="11" spans="1:13" s="6" customFormat="1" x14ac:dyDescent="0.15">
      <c r="A11"/>
      <c r="B11" s="15"/>
      <c r="C11" s="33">
        <v>41456</v>
      </c>
      <c r="D11" s="22">
        <v>0.88541666666666663</v>
      </c>
      <c r="E11" s="34">
        <v>0.14583333333333334</v>
      </c>
      <c r="F11" s="29"/>
      <c r="G11" s="17"/>
      <c r="H11" s="29"/>
      <c r="I11" s="16"/>
      <c r="J11" s="17"/>
      <c r="K11" s="17"/>
      <c r="L11" s="20"/>
    </row>
    <row r="12" spans="1:13" s="6" customFormat="1" x14ac:dyDescent="0.15">
      <c r="A12"/>
      <c r="B12" s="15"/>
      <c r="C12" s="33">
        <v>41457</v>
      </c>
      <c r="D12" s="22">
        <v>0.58333333333333337</v>
      </c>
      <c r="E12" s="35">
        <v>0.97916666666666663</v>
      </c>
      <c r="F12" s="29"/>
      <c r="G12" s="17"/>
      <c r="H12" s="29"/>
      <c r="I12" s="16"/>
      <c r="J12" s="17"/>
      <c r="K12" s="17"/>
      <c r="L12" s="20"/>
    </row>
    <row r="13" spans="1:13" s="6" customFormat="1" x14ac:dyDescent="0.15">
      <c r="A13"/>
      <c r="B13" s="15"/>
      <c r="C13" s="33">
        <v>41458</v>
      </c>
      <c r="D13" s="22">
        <v>0.25</v>
      </c>
      <c r="E13" s="35">
        <v>0.625</v>
      </c>
      <c r="F13" s="29"/>
      <c r="G13" s="17"/>
      <c r="H13" s="29"/>
      <c r="I13" s="16"/>
      <c r="J13" s="17"/>
      <c r="K13" s="17"/>
      <c r="L13" s="20"/>
    </row>
    <row r="14" spans="1:13" s="6" customFormat="1" x14ac:dyDescent="0.15">
      <c r="A14"/>
      <c r="B14" s="15"/>
      <c r="C14" s="33">
        <v>41459</v>
      </c>
      <c r="D14" s="22">
        <v>0.9375</v>
      </c>
      <c r="E14" s="34">
        <v>0.33333333333333331</v>
      </c>
      <c r="F14" s="29"/>
      <c r="G14" s="17"/>
      <c r="H14" s="29"/>
      <c r="I14" s="16"/>
      <c r="J14" s="17"/>
      <c r="K14" s="17"/>
      <c r="L14" s="20"/>
    </row>
    <row r="15" spans="1:13" s="6" customFormat="1" x14ac:dyDescent="0.15">
      <c r="A15"/>
      <c r="B15" s="15"/>
      <c r="C15" s="33">
        <v>41460</v>
      </c>
      <c r="D15" s="22">
        <v>0.86458333333333337</v>
      </c>
      <c r="E15" s="34">
        <v>0.20138888888888887</v>
      </c>
      <c r="F15" s="29"/>
      <c r="G15" s="17"/>
      <c r="H15" s="29"/>
      <c r="I15" s="16"/>
      <c r="J15" s="17"/>
      <c r="K15" s="17"/>
      <c r="L15" s="20"/>
    </row>
    <row r="16" spans="1:13" s="6" customFormat="1" x14ac:dyDescent="0.15">
      <c r="A16"/>
      <c r="B16" s="15"/>
      <c r="C16" s="33">
        <v>41461</v>
      </c>
      <c r="D16" s="22">
        <v>0.79166666666666663</v>
      </c>
      <c r="E16" s="35">
        <v>0.95833333333333337</v>
      </c>
      <c r="F16" s="29"/>
      <c r="G16" s="17"/>
      <c r="H16" s="29"/>
      <c r="I16" s="16"/>
      <c r="J16" s="17"/>
      <c r="K16" s="17"/>
      <c r="L16" s="20"/>
    </row>
    <row r="17" spans="1:12" s="6" customFormat="1" x14ac:dyDescent="0.15">
      <c r="A17"/>
      <c r="B17" s="15"/>
      <c r="C17" s="33">
        <v>41462</v>
      </c>
      <c r="D17" s="22">
        <v>0.29166666666666669</v>
      </c>
      <c r="E17" s="35">
        <v>0.66666666666666663</v>
      </c>
      <c r="F17" s="29"/>
      <c r="G17" s="17"/>
      <c r="H17" s="29"/>
      <c r="I17" s="16"/>
      <c r="J17" s="17"/>
      <c r="K17" s="17"/>
      <c r="L17" s="17"/>
    </row>
    <row r="18" spans="1:12" s="6" customFormat="1" x14ac:dyDescent="0.15">
      <c r="A18"/>
      <c r="B18" s="15"/>
      <c r="C18" s="21"/>
      <c r="D18" s="17"/>
      <c r="E18" s="17"/>
      <c r="F18" s="17"/>
      <c r="G18" s="17"/>
      <c r="H18" s="20"/>
      <c r="I18" s="16"/>
      <c r="J18" s="17"/>
      <c r="K18" s="17"/>
      <c r="L18" s="16"/>
    </row>
    <row r="19" spans="1:12" s="6" customFormat="1" x14ac:dyDescent="0.15">
      <c r="A19"/>
      <c r="D19" s="10"/>
      <c r="E19" s="9"/>
      <c r="F19" s="9"/>
      <c r="G19" s="9"/>
      <c r="H19" s="7"/>
      <c r="J19" s="9"/>
      <c r="K19" s="9"/>
    </row>
    <row r="20" spans="1:12" s="6" customFormat="1" x14ac:dyDescent="0.15">
      <c r="A20"/>
      <c r="C20" s="11" t="s">
        <v>3</v>
      </c>
      <c r="D20" s="10"/>
      <c r="E20" s="9"/>
      <c r="F20" s="9"/>
      <c r="G20" s="9"/>
      <c r="H20" s="7"/>
      <c r="J20" s="9"/>
      <c r="K20" s="9"/>
    </row>
    <row r="21" spans="1:12" s="6" customFormat="1" x14ac:dyDescent="0.15">
      <c r="A21"/>
      <c r="F21" s="24" t="s">
        <v>15</v>
      </c>
      <c r="G21" s="25"/>
      <c r="H21" s="24" t="s">
        <v>14</v>
      </c>
    </row>
    <row r="22" spans="1:12" s="6" customFormat="1" x14ac:dyDescent="0.15">
      <c r="A22"/>
      <c r="B22" s="12" t="s">
        <v>4</v>
      </c>
      <c r="C22" s="31" t="s">
        <v>9</v>
      </c>
      <c r="D22" s="31" t="s">
        <v>10</v>
      </c>
      <c r="E22" s="31" t="s">
        <v>11</v>
      </c>
      <c r="F22" s="31" t="s">
        <v>12</v>
      </c>
      <c r="G22" s="23"/>
      <c r="H22" s="31" t="s">
        <v>13</v>
      </c>
      <c r="J22" s="9"/>
      <c r="K22" s="9"/>
    </row>
    <row r="23" spans="1:12" s="6" customFormat="1" x14ac:dyDescent="0.15">
      <c r="A23"/>
      <c r="C23" s="32">
        <v>41456</v>
      </c>
      <c r="D23" s="22">
        <v>0.88541666666666663</v>
      </c>
      <c r="E23" s="22">
        <v>0.14583333333333334</v>
      </c>
      <c r="F23" s="26">
        <f>H23-D23</f>
        <v>0.26041666666666663</v>
      </c>
      <c r="G23" s="17"/>
      <c r="H23" s="26">
        <f>IF(D23&lt;=E23,E23,E23+1)</f>
        <v>1.1458333333333333</v>
      </c>
      <c r="I23" s="28" t="s">
        <v>16</v>
      </c>
      <c r="J23" s="9"/>
      <c r="K23" s="9"/>
    </row>
    <row r="24" spans="1:12" s="6" customFormat="1" x14ac:dyDescent="0.15">
      <c r="A24"/>
      <c r="C24" s="32">
        <v>41457</v>
      </c>
      <c r="D24" s="22">
        <v>0.58333333333333337</v>
      </c>
      <c r="E24" s="22">
        <v>0.97916666666666663</v>
      </c>
      <c r="F24" s="26">
        <f t="shared" ref="F24:F29" si="0">H24-D24</f>
        <v>0.39583333333333326</v>
      </c>
      <c r="G24" s="17"/>
      <c r="H24" s="26">
        <f t="shared" ref="H24:H29" si="1">IF(D24&lt;=E24,E24,E24+1)</f>
        <v>0.97916666666666663</v>
      </c>
      <c r="I24" s="28"/>
      <c r="J24" s="9"/>
      <c r="K24" s="9"/>
    </row>
    <row r="25" spans="1:12" s="6" customFormat="1" x14ac:dyDescent="0.15">
      <c r="A25"/>
      <c r="C25" s="32">
        <v>41458</v>
      </c>
      <c r="D25" s="22">
        <v>0.25</v>
      </c>
      <c r="E25" s="22">
        <v>0.625</v>
      </c>
      <c r="F25" s="26">
        <f t="shared" si="0"/>
        <v>0.375</v>
      </c>
      <c r="G25" s="17"/>
      <c r="H25" s="26">
        <f t="shared" si="1"/>
        <v>0.625</v>
      </c>
      <c r="I25" s="28"/>
    </row>
    <row r="26" spans="1:12" s="6" customFormat="1" x14ac:dyDescent="0.15">
      <c r="A26"/>
      <c r="C26" s="32">
        <v>41459</v>
      </c>
      <c r="D26" s="22">
        <v>0.9375</v>
      </c>
      <c r="E26" s="22">
        <v>0.33333333333333331</v>
      </c>
      <c r="F26" s="26">
        <f t="shared" si="0"/>
        <v>0.39583333333333326</v>
      </c>
      <c r="G26" s="17"/>
      <c r="H26" s="26">
        <f t="shared" si="1"/>
        <v>1.3333333333333333</v>
      </c>
      <c r="I26" s="28" t="s">
        <v>17</v>
      </c>
    </row>
    <row r="27" spans="1:12" s="6" customFormat="1" x14ac:dyDescent="0.15">
      <c r="A27"/>
      <c r="C27" s="32">
        <v>41460</v>
      </c>
      <c r="D27" s="22">
        <v>0.86458333333333337</v>
      </c>
      <c r="E27" s="22">
        <v>0.20138888888888887</v>
      </c>
      <c r="F27" s="26">
        <f t="shared" si="0"/>
        <v>0.33680555555555547</v>
      </c>
      <c r="G27" s="17"/>
      <c r="H27" s="26">
        <f t="shared" si="1"/>
        <v>1.2013888888888888</v>
      </c>
      <c r="I27" s="28" t="s">
        <v>18</v>
      </c>
    </row>
    <row r="28" spans="1:12" s="6" customFormat="1" x14ac:dyDescent="0.15">
      <c r="A28"/>
      <c r="C28" s="32">
        <v>41461</v>
      </c>
      <c r="D28" s="22">
        <v>0.79166666666666663</v>
      </c>
      <c r="E28" s="22">
        <v>0.95833333333333337</v>
      </c>
      <c r="F28" s="26">
        <f t="shared" si="0"/>
        <v>0.16666666666666674</v>
      </c>
      <c r="G28" s="17"/>
      <c r="H28" s="26">
        <f t="shared" si="1"/>
        <v>0.95833333333333337</v>
      </c>
    </row>
    <row r="29" spans="1:12" s="6" customFormat="1" x14ac:dyDescent="0.15">
      <c r="A29"/>
      <c r="C29" s="32">
        <v>41462</v>
      </c>
      <c r="D29" s="22">
        <v>0.29166666666666669</v>
      </c>
      <c r="E29" s="22">
        <v>0.66666666666666663</v>
      </c>
      <c r="F29" s="26">
        <f t="shared" si="0"/>
        <v>0.37499999999999994</v>
      </c>
      <c r="G29" s="17"/>
      <c r="H29" s="26">
        <f t="shared" si="1"/>
        <v>0.66666666666666663</v>
      </c>
    </row>
    <row r="30" spans="1:12" s="6" customFormat="1" x14ac:dyDescent="0.15">
      <c r="A30"/>
      <c r="C30" s="9"/>
      <c r="D30" s="9"/>
      <c r="E30" s="13"/>
      <c r="F30" s="13"/>
      <c r="G30" s="9"/>
    </row>
    <row r="31" spans="1:12" s="6" customFormat="1" x14ac:dyDescent="0.15">
      <c r="A31"/>
      <c r="C31" s="9"/>
      <c r="D31" s="9"/>
      <c r="E31" s="14"/>
      <c r="F31" s="14"/>
      <c r="G31" s="9"/>
    </row>
    <row r="32" spans="1:12" s="6" customFormat="1" x14ac:dyDescent="0.15">
      <c r="A32"/>
      <c r="C32" s="9"/>
      <c r="D32" s="8"/>
      <c r="E32" s="13"/>
      <c r="F32" s="13"/>
      <c r="G32" s="9"/>
    </row>
    <row r="33" spans="1:7" s="6" customFormat="1" x14ac:dyDescent="0.15">
      <c r="A33"/>
      <c r="C33" s="9"/>
      <c r="D33" s="9"/>
      <c r="E33" s="9"/>
      <c r="F33" s="9"/>
      <c r="G33" s="9"/>
    </row>
    <row r="34" spans="1:7" s="6" customFormat="1" x14ac:dyDescent="0.15">
      <c r="A34"/>
      <c r="C34" s="9"/>
      <c r="D34" s="9"/>
      <c r="E34" s="9"/>
      <c r="F34" s="9"/>
      <c r="G34" s="9"/>
    </row>
    <row r="35" spans="1:7" s="6" customFormat="1" x14ac:dyDescent="0.15">
      <c r="A35"/>
    </row>
    <row r="36" spans="1:7" s="6" customFormat="1" x14ac:dyDescent="0.15">
      <c r="A36"/>
    </row>
    <row r="37" spans="1:7" s="6" customFormat="1" x14ac:dyDescent="0.15">
      <c r="A37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</sheetData>
  <mergeCells count="4">
    <mergeCell ref="G2:I2"/>
    <mergeCell ref="B2:E2"/>
    <mergeCell ref="A1:I1"/>
    <mergeCell ref="I7:M7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F9:H9 F21:H21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M538"/>
  <sheetViews>
    <sheetView workbookViewId="0">
      <selection activeCell="G20" sqref="G20"/>
    </sheetView>
  </sheetViews>
  <sheetFormatPr defaultColWidth="11.375" defaultRowHeight="13.5" x14ac:dyDescent="0.15"/>
  <cols>
    <col min="1" max="1" width="3" customWidth="1"/>
    <col min="2" max="2" width="6.75" customWidth="1"/>
    <col min="3" max="3" width="14.125" customWidth="1"/>
    <col min="4" max="4" width="10.875" customWidth="1"/>
    <col min="5" max="5" width="12.25" customWidth="1"/>
    <col min="6" max="6" width="10.875" customWidth="1"/>
    <col min="7" max="7" width="4.25" customWidth="1"/>
    <col min="8" max="8" width="14" customWidth="1"/>
    <col min="9" max="12" width="10.875" customWidth="1"/>
    <col min="13" max="13" width="9.5" customWidth="1"/>
  </cols>
  <sheetData>
    <row r="1" spans="1:13" ht="12.75" customHeight="1" thickBot="1" x14ac:dyDescent="0.2">
      <c r="A1" s="40" t="s">
        <v>20</v>
      </c>
      <c r="B1" s="40"/>
      <c r="C1" s="40"/>
      <c r="D1" s="40"/>
      <c r="E1" s="40"/>
      <c r="F1" s="40"/>
      <c r="G1" s="40"/>
      <c r="H1" s="40"/>
      <c r="I1" s="40"/>
    </row>
    <row r="2" spans="1:13" ht="23.25" customHeight="1" thickBot="1" x14ac:dyDescent="0.2">
      <c r="B2" s="37" t="s">
        <v>5</v>
      </c>
      <c r="C2" s="38"/>
      <c r="D2" s="38"/>
      <c r="E2" s="39"/>
      <c r="F2" s="3" t="s">
        <v>2</v>
      </c>
      <c r="G2" s="36" t="s">
        <v>6</v>
      </c>
      <c r="H2" s="36"/>
      <c r="I2" s="36"/>
    </row>
    <row r="4" spans="1:13" x14ac:dyDescent="0.15">
      <c r="C4" t="s">
        <v>7</v>
      </c>
      <c r="F4" s="4"/>
      <c r="G4" s="5"/>
      <c r="H4" s="5"/>
      <c r="I4" s="5"/>
      <c r="J4" s="5"/>
      <c r="K4" s="5"/>
      <c r="L4" s="5"/>
    </row>
    <row r="6" spans="1:13" s="6" customFormat="1" x14ac:dyDescent="0.15">
      <c r="A6"/>
      <c r="B6" s="1" t="s">
        <v>0</v>
      </c>
      <c r="C6" t="s">
        <v>8</v>
      </c>
      <c r="D6" s="16"/>
      <c r="E6" s="16"/>
      <c r="F6" s="16"/>
      <c r="G6" s="16"/>
      <c r="H6" s="16"/>
      <c r="I6" s="18"/>
      <c r="J6" s="19"/>
      <c r="K6" s="19"/>
      <c r="L6" s="16"/>
    </row>
    <row r="7" spans="1:13" s="6" customFormat="1" ht="18.75" x14ac:dyDescent="0.15">
      <c r="A7"/>
      <c r="B7" s="15"/>
      <c r="C7" s="2" t="s">
        <v>1</v>
      </c>
      <c r="D7" s="17"/>
      <c r="E7" s="17"/>
      <c r="F7" s="17"/>
      <c r="G7" s="17"/>
      <c r="H7" s="20"/>
      <c r="I7" s="41" t="s">
        <v>19</v>
      </c>
      <c r="J7" s="41"/>
      <c r="K7" s="41"/>
      <c r="L7" s="41"/>
      <c r="M7" s="41"/>
    </row>
    <row r="8" spans="1:13" s="6" customFormat="1" x14ac:dyDescent="0.15">
      <c r="A8"/>
      <c r="B8" s="15"/>
      <c r="C8" s="17"/>
      <c r="D8" s="17"/>
      <c r="E8" s="17"/>
      <c r="F8" s="17"/>
      <c r="G8" s="17"/>
      <c r="H8" s="20"/>
      <c r="I8" s="16"/>
      <c r="J8" s="17"/>
      <c r="K8" s="17"/>
      <c r="L8" s="20"/>
    </row>
    <row r="9" spans="1:13" s="6" customFormat="1" x14ac:dyDescent="0.15">
      <c r="A9"/>
      <c r="B9" s="15"/>
      <c r="F9" s="24" t="s">
        <v>15</v>
      </c>
      <c r="G9" s="25"/>
      <c r="H9" s="24" t="s">
        <v>14</v>
      </c>
      <c r="I9" s="16"/>
      <c r="J9" s="17"/>
      <c r="K9" s="17"/>
      <c r="L9" s="20"/>
    </row>
    <row r="10" spans="1:13" s="6" customFormat="1" x14ac:dyDescent="0.15">
      <c r="A10"/>
      <c r="B10" s="15"/>
      <c r="C10" s="31" t="s">
        <v>9</v>
      </c>
      <c r="D10" s="31" t="s">
        <v>10</v>
      </c>
      <c r="E10" s="31" t="s">
        <v>11</v>
      </c>
      <c r="F10" s="31" t="s">
        <v>12</v>
      </c>
      <c r="G10" s="23"/>
      <c r="H10" s="31" t="s">
        <v>13</v>
      </c>
      <c r="I10" s="16"/>
      <c r="J10" s="17"/>
      <c r="K10" s="17"/>
      <c r="L10" s="20"/>
    </row>
    <row r="11" spans="1:13" s="6" customFormat="1" x14ac:dyDescent="0.15">
      <c r="A11"/>
      <c r="B11" s="15"/>
      <c r="C11" s="32">
        <v>41456</v>
      </c>
      <c r="D11" s="27">
        <v>0.88541666666666663</v>
      </c>
      <c r="E11" s="27">
        <v>0.14583333333333334</v>
      </c>
      <c r="F11" s="30">
        <f>H11-D11</f>
        <v>0.26041666666666663</v>
      </c>
      <c r="G11" s="17"/>
      <c r="H11" s="30">
        <f>IF(D11&lt;=E11,E11,E11+1)</f>
        <v>1.1458333333333333</v>
      </c>
      <c r="I11" s="16"/>
      <c r="J11" s="17"/>
      <c r="K11" s="17"/>
      <c r="L11" s="20"/>
    </row>
    <row r="12" spans="1:13" s="6" customFormat="1" x14ac:dyDescent="0.15">
      <c r="A12"/>
      <c r="B12" s="15"/>
      <c r="C12" s="32">
        <v>41457</v>
      </c>
      <c r="D12" s="27">
        <v>0.58333333333333337</v>
      </c>
      <c r="E12" s="27">
        <v>0.97916666666666663</v>
      </c>
      <c r="F12" s="30">
        <f t="shared" ref="F12:F17" si="0">H12-D12</f>
        <v>0.39583333333333326</v>
      </c>
      <c r="G12" s="17"/>
      <c r="H12" s="30">
        <f t="shared" ref="H12:H17" si="1">IF(D12&lt;=E12,E12,E12+1)</f>
        <v>0.97916666666666663</v>
      </c>
      <c r="I12" s="16"/>
      <c r="J12" s="17"/>
      <c r="K12" s="17"/>
      <c r="L12" s="20"/>
    </row>
    <row r="13" spans="1:13" s="6" customFormat="1" x14ac:dyDescent="0.15">
      <c r="A13"/>
      <c r="B13" s="15"/>
      <c r="C13" s="32">
        <v>41458</v>
      </c>
      <c r="D13" s="27">
        <v>0.25</v>
      </c>
      <c r="E13" s="27">
        <v>0.625</v>
      </c>
      <c r="F13" s="30">
        <f t="shared" si="0"/>
        <v>0.375</v>
      </c>
      <c r="G13" s="17"/>
      <c r="H13" s="30">
        <f t="shared" si="1"/>
        <v>0.625</v>
      </c>
      <c r="I13" s="16"/>
      <c r="J13" s="17"/>
      <c r="K13" s="17"/>
      <c r="L13" s="20"/>
    </row>
    <row r="14" spans="1:13" s="6" customFormat="1" x14ac:dyDescent="0.15">
      <c r="A14"/>
      <c r="B14" s="15"/>
      <c r="C14" s="32">
        <v>41459</v>
      </c>
      <c r="D14" s="27">
        <v>0.9375</v>
      </c>
      <c r="E14" s="27">
        <v>0.33333333333333331</v>
      </c>
      <c r="F14" s="30">
        <f t="shared" si="0"/>
        <v>0.39583333333333326</v>
      </c>
      <c r="G14" s="17"/>
      <c r="H14" s="30">
        <f t="shared" si="1"/>
        <v>1.3333333333333333</v>
      </c>
      <c r="I14" s="16"/>
      <c r="J14" s="17"/>
      <c r="K14" s="17"/>
      <c r="L14" s="20"/>
    </row>
    <row r="15" spans="1:13" s="6" customFormat="1" x14ac:dyDescent="0.15">
      <c r="A15"/>
      <c r="B15" s="15"/>
      <c r="C15" s="32">
        <v>41460</v>
      </c>
      <c r="D15" s="27">
        <v>0.86458333333333337</v>
      </c>
      <c r="E15" s="27">
        <v>0.20138888888888887</v>
      </c>
      <c r="F15" s="30">
        <f t="shared" si="0"/>
        <v>0.33680555555555547</v>
      </c>
      <c r="G15" s="17"/>
      <c r="H15" s="30">
        <f t="shared" si="1"/>
        <v>1.2013888888888888</v>
      </c>
      <c r="I15" s="16"/>
      <c r="J15" s="17"/>
      <c r="K15" s="17"/>
      <c r="L15" s="20"/>
    </row>
    <row r="16" spans="1:13" s="6" customFormat="1" x14ac:dyDescent="0.15">
      <c r="A16"/>
      <c r="B16" s="15"/>
      <c r="C16" s="32">
        <v>41461</v>
      </c>
      <c r="D16" s="27">
        <v>0.79166666666666663</v>
      </c>
      <c r="E16" s="27">
        <v>0.95833333333333337</v>
      </c>
      <c r="F16" s="30">
        <f t="shared" si="0"/>
        <v>0.16666666666666674</v>
      </c>
      <c r="G16" s="17"/>
      <c r="H16" s="30">
        <f t="shared" si="1"/>
        <v>0.95833333333333337</v>
      </c>
      <c r="I16" s="16"/>
      <c r="J16" s="17"/>
      <c r="K16" s="17"/>
      <c r="L16" s="20"/>
    </row>
    <row r="17" spans="1:12" s="6" customFormat="1" x14ac:dyDescent="0.15">
      <c r="A17"/>
      <c r="B17" s="15"/>
      <c r="C17" s="32">
        <v>41462</v>
      </c>
      <c r="D17" s="27">
        <v>0.29166666666666669</v>
      </c>
      <c r="E17" s="27">
        <v>0.66666666666666663</v>
      </c>
      <c r="F17" s="30">
        <f t="shared" si="0"/>
        <v>0.37499999999999994</v>
      </c>
      <c r="G17" s="17"/>
      <c r="H17" s="30">
        <f t="shared" si="1"/>
        <v>0.66666666666666663</v>
      </c>
      <c r="I17" s="16"/>
      <c r="J17" s="17"/>
      <c r="K17" s="17"/>
      <c r="L17" s="17"/>
    </row>
    <row r="18" spans="1:12" s="6" customFormat="1" x14ac:dyDescent="0.15">
      <c r="A18"/>
      <c r="B18" s="15"/>
      <c r="C18" s="21"/>
      <c r="D18" s="17"/>
      <c r="E18" s="17"/>
      <c r="F18" s="17"/>
      <c r="G18" s="17"/>
      <c r="H18" s="20"/>
      <c r="I18" s="16"/>
      <c r="J18" s="17"/>
      <c r="K18" s="17"/>
      <c r="L18" s="16"/>
    </row>
    <row r="19" spans="1:12" s="6" customFormat="1" x14ac:dyDescent="0.15">
      <c r="A19"/>
      <c r="D19" s="10"/>
      <c r="E19" s="9"/>
      <c r="F19" s="9"/>
      <c r="G19" s="9"/>
      <c r="H19" s="7"/>
      <c r="J19" s="9"/>
      <c r="K19" s="9"/>
    </row>
    <row r="20" spans="1:12" s="6" customFormat="1" x14ac:dyDescent="0.15">
      <c r="A20"/>
      <c r="C20" s="9"/>
      <c r="D20" s="9"/>
      <c r="E20" s="9"/>
      <c r="F20" s="9"/>
      <c r="G20" s="9"/>
    </row>
    <row r="21" spans="1:12" s="6" customFormat="1" x14ac:dyDescent="0.15">
      <c r="A21"/>
      <c r="C21" s="9"/>
      <c r="D21" s="9"/>
      <c r="E21" s="9"/>
      <c r="F21" s="9"/>
      <c r="G21" s="9"/>
    </row>
    <row r="22" spans="1:12" s="6" customFormat="1" x14ac:dyDescent="0.15">
      <c r="A22"/>
    </row>
    <row r="23" spans="1:12" s="6" customFormat="1" x14ac:dyDescent="0.15">
      <c r="A23"/>
    </row>
    <row r="24" spans="1:12" s="6" customFormat="1" x14ac:dyDescent="0.15">
      <c r="A24"/>
    </row>
    <row r="25" spans="1:12" s="6" customFormat="1" x14ac:dyDescent="0.15">
      <c r="A25"/>
    </row>
    <row r="26" spans="1:12" s="6" customFormat="1" x14ac:dyDescent="0.15">
      <c r="A26"/>
    </row>
    <row r="27" spans="1:12" s="6" customFormat="1" x14ac:dyDescent="0.15">
      <c r="A27"/>
    </row>
    <row r="28" spans="1:12" s="6" customFormat="1" x14ac:dyDescent="0.15">
      <c r="A28"/>
    </row>
    <row r="29" spans="1:12" s="6" customFormat="1" x14ac:dyDescent="0.15">
      <c r="A29"/>
    </row>
    <row r="30" spans="1:12" s="6" customFormat="1" x14ac:dyDescent="0.15">
      <c r="A30"/>
    </row>
    <row r="31" spans="1:12" s="6" customFormat="1" x14ac:dyDescent="0.15">
      <c r="A31"/>
    </row>
    <row r="32" spans="1:12" s="6" customFormat="1" x14ac:dyDescent="0.15">
      <c r="A32"/>
    </row>
    <row r="33" spans="1:1" s="6" customFormat="1" x14ac:dyDescent="0.15">
      <c r="A33"/>
    </row>
    <row r="34" spans="1:1" s="6" customFormat="1" x14ac:dyDescent="0.15">
      <c r="A34"/>
    </row>
    <row r="35" spans="1:1" s="6" customFormat="1" x14ac:dyDescent="0.15">
      <c r="A35"/>
    </row>
    <row r="36" spans="1:1" s="6" customFormat="1" x14ac:dyDescent="0.15">
      <c r="A36"/>
    </row>
    <row r="37" spans="1:1" s="6" customFormat="1" x14ac:dyDescent="0.15">
      <c r="A37"/>
    </row>
    <row r="38" spans="1:1" s="6" customFormat="1" x14ac:dyDescent="0.15">
      <c r="A38"/>
    </row>
    <row r="39" spans="1:1" s="6" customFormat="1" x14ac:dyDescent="0.15">
      <c r="A39"/>
    </row>
    <row r="40" spans="1:1" s="6" customFormat="1" x14ac:dyDescent="0.15">
      <c r="A40"/>
    </row>
    <row r="41" spans="1:1" s="6" customFormat="1" x14ac:dyDescent="0.15">
      <c r="A41"/>
    </row>
    <row r="42" spans="1:1" s="6" customFormat="1" x14ac:dyDescent="0.15">
      <c r="A42"/>
    </row>
    <row r="43" spans="1:1" s="6" customFormat="1" x14ac:dyDescent="0.15">
      <c r="A43"/>
    </row>
    <row r="44" spans="1:1" s="6" customFormat="1" x14ac:dyDescent="0.15">
      <c r="A44"/>
    </row>
    <row r="45" spans="1:1" s="6" customFormat="1" x14ac:dyDescent="0.15">
      <c r="A45"/>
    </row>
    <row r="46" spans="1:1" s="6" customFormat="1" x14ac:dyDescent="0.15">
      <c r="A46"/>
    </row>
    <row r="47" spans="1:1" s="6" customFormat="1" x14ac:dyDescent="0.15">
      <c r="A47"/>
    </row>
    <row r="48" spans="1:1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</sheetData>
  <mergeCells count="4">
    <mergeCell ref="G2:I2"/>
    <mergeCell ref="B2:E2"/>
    <mergeCell ref="A1:I1"/>
    <mergeCell ref="I7:M7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F9:H9" numberStoredAsText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2013-11-01T06:57:39Z</dcterms:modified>
</cp:coreProperties>
</file>