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8財務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>
  <authors>
    <author>根津良彦</author>
  </authors>
  <commentList>
    <comment ref="F18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PMT</t>
        </r>
        <r>
          <rPr>
            <b/>
            <sz val="12"/>
            <color indexed="81"/>
            <rFont val="ＭＳ Ｐゴシック"/>
            <family val="3"/>
            <charset val="128"/>
          </rPr>
          <t>(D18</t>
        </r>
        <r>
          <rPr>
            <b/>
            <sz val="12"/>
            <color indexed="10"/>
            <rFont val="ＭＳ Ｐゴシック"/>
            <family val="3"/>
            <charset val="128"/>
          </rPr>
          <t>/</t>
        </r>
        <r>
          <rPr>
            <b/>
            <sz val="12"/>
            <color indexed="12"/>
            <rFont val="ＭＳ Ｐゴシック"/>
            <family val="3"/>
            <charset val="128"/>
          </rPr>
          <t>12</t>
        </r>
        <r>
          <rPr>
            <b/>
            <sz val="12"/>
            <color indexed="81"/>
            <rFont val="ＭＳ Ｐゴシック"/>
            <family val="3"/>
            <charset val="128"/>
          </rPr>
          <t>,E18,0,</t>
        </r>
        <r>
          <rPr>
            <b/>
            <sz val="12"/>
            <color indexed="10"/>
            <rFont val="ＭＳ Ｐゴシック"/>
            <family val="3"/>
            <charset val="128"/>
          </rPr>
          <t>-</t>
        </r>
        <r>
          <rPr>
            <b/>
            <sz val="12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<sst xmlns="http://schemas.openxmlformats.org/spreadsheetml/2006/main" count="44" uniqueCount="23">
  <si>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</si>
  <si>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</si>
  <si>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</si>
  <si>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</si>
  <si>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</si>
  <si>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※「引数」の「利率」「期間」は月単位で指定します。</t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</si>
  <si>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t>※年単位の数値の場合は「年利÷１２」or「積立期間×１２」として、月単位に直す事に注意しましょう。</t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</si>
  <si>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t>※「引数」の「</t>
    </r>
    <r>
      <rPr>
        <b/>
        <sz val="11"/>
        <rFont val="ＭＳ ゴシック"/>
        <family val="3"/>
        <charset val="128"/>
      </rPr>
      <t>現在価値</t>
    </r>
    <r>
      <rPr>
        <sz val="11"/>
        <rFont val="ＭＳ ゴシック"/>
        <family val="3"/>
        <charset val="128"/>
      </rPr>
      <t>」と「</t>
    </r>
    <r>
      <rPr>
        <b/>
        <sz val="11"/>
        <rFont val="ＭＳ ゴシック"/>
        <family val="3"/>
        <charset val="128"/>
      </rPr>
      <t>将来価値</t>
    </r>
    <r>
      <rPr>
        <sz val="11"/>
        <rFont val="ＭＳ ゴシック"/>
        <family val="3"/>
        <charset val="128"/>
      </rPr>
      <t>」は</t>
    </r>
    <r>
      <rPr>
        <b/>
        <sz val="11"/>
        <color indexed="10"/>
        <rFont val="ＭＳ ゴシック"/>
        <family val="3"/>
        <charset val="128"/>
      </rPr>
      <t>積立と返済では逆</t>
    </r>
    <r>
      <rPr>
        <sz val="11"/>
        <rFont val="ＭＳ 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</si>
  <si>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t>→</t>
    <phoneticPr fontId="2"/>
  </si>
  <si>
    <t>「積立」の場合は、「現在価値」を「０」、「将来価値」を目標額に設定。</t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</si>
  <si>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t>「返済」の場合は、「現在価値」を借入額、「将来価値」を「０」とします。</t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</si>
  <si>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t>ＰＭＴ関数は、結果がマイナスの表示となります。プラスで表示したい場合は、関数の前に「－」記号を入力するか</t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</si>
  <si>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「現在価値」をマイナスの数値で入力します。</t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</si>
  <si>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</si>
  <si>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</si>
  <si>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</si>
  <si>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</si>
  <si>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</si>
  <si>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</si>
  <si>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r>
      <t>ＰＭＴ関数は、結果がマイナスの表示となります。プラスで表示したい場合は、関数の前に「</t>
    </r>
    <r>
      <rPr>
        <b/>
        <sz val="11"/>
        <color rgb="FFFF0000"/>
        <rFont val="ＭＳ ゴシック"/>
        <family val="3"/>
        <charset val="128"/>
      </rPr>
      <t>－</t>
    </r>
    <r>
      <rPr>
        <sz val="11"/>
        <color indexed="8"/>
        <rFont val="ＭＳ ゴシック"/>
        <family val="3"/>
        <charset val="128"/>
      </rPr>
      <t>」記号を入力するか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</si>
  <si>
    <t>PMT     (PayMent)</t>
    <phoneticPr fontId="2"/>
  </si>
  <si>
    <t>Copyright(c) Beginners Site All right reserved 2013/10/10</t>
    <phoneticPr fontId="2"/>
  </si>
  <si>
    <t>一定の利率で特定の指定した期間内で、借入金額を返済するための毎月の返済額（定期支払額）を求めます。</t>
    <rPh sb="0" eb="2">
      <t>イッテイ</t>
    </rPh>
    <rPh sb="3" eb="5">
      <t>リリツ</t>
    </rPh>
    <rPh sb="6" eb="8">
      <t>トクテイ</t>
    </rPh>
    <rPh sb="9" eb="11">
      <t>シテイ</t>
    </rPh>
    <rPh sb="13" eb="16">
      <t>キカンナイ</t>
    </rPh>
    <rPh sb="18" eb="20">
      <t>カリイレ</t>
    </rPh>
    <rPh sb="20" eb="22">
      <t>キンガク</t>
    </rPh>
    <rPh sb="23" eb="25">
      <t>ヘンサイ</t>
    </rPh>
    <rPh sb="30" eb="32">
      <t>マイツキ</t>
    </rPh>
    <rPh sb="33" eb="35">
      <t>ヘンサイ</t>
    </rPh>
    <rPh sb="35" eb="36">
      <t>ガク</t>
    </rPh>
    <rPh sb="37" eb="39">
      <t>テイキ</t>
    </rPh>
    <rPh sb="39" eb="41">
      <t>シハライ</t>
    </rPh>
    <rPh sb="41" eb="42">
      <t>ガク</t>
    </rPh>
    <rPh sb="44" eb="45">
      <t>モト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</si>
</sst>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Fill="1" applyBorder="1" applyAlignment="1">
      <alignment vertical="center"/>
    </xf>
    <xf numFmtId="38" fontId="8" fillId="0" borderId="0" xfId="2" applyFont="1" applyAlignment="1">
      <alignment vertical="center"/>
    </xf>
    <xf numFmtId="0" fontId="10" fillId="0" borderId="0" xfId="2" applyNumberFormat="1" applyFont="1" applyAlignment="1">
      <alignment vertical="center"/>
    </xf>
    <xf numFmtId="0" fontId="10" fillId="0" borderId="0" xfId="2" applyNumberFormat="1" applyFont="1" applyFill="1" applyBorder="1" applyAlignment="1">
      <alignment vertical="center"/>
    </xf>
    <xf numFmtId="0" fontId="10" fillId="0" borderId="0" xfId="2" applyNumberFormat="1" applyFont="1" applyFill="1" applyAlignment="1">
      <alignment vertical="center"/>
    </xf>
    <xf numFmtId="0" fontId="10" fillId="0" borderId="0" xfId="2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38" fontId="0" fillId="0" borderId="0" xfId="2" applyFont="1" applyAlignment="1">
      <alignment horizontal="right" vertical="center"/>
    </xf>
    <xf numFmtId="0" fontId="12" fillId="4" borderId="4" xfId="2" applyNumberFormat="1" applyFont="1" applyFill="1" applyBorder="1" applyAlignment="1">
      <alignment horizontal="center" vertical="center"/>
    </xf>
    <xf numFmtId="38" fontId="10" fillId="0" borderId="0" xfId="2" applyFont="1" applyAlignment="1">
      <alignment vertical="center"/>
    </xf>
    <xf numFmtId="38" fontId="10" fillId="0" borderId="0" xfId="2" applyFont="1" applyFill="1" applyBorder="1" applyAlignment="1">
      <alignment vertical="center"/>
    </xf>
    <xf numFmtId="38" fontId="10" fillId="0" borderId="0" xfId="2" applyFont="1" applyBorder="1" applyAlignment="1">
      <alignment vertical="center"/>
    </xf>
    <xf numFmtId="38" fontId="10" fillId="0" borderId="5" xfId="2" applyFont="1" applyFill="1" applyBorder="1" applyAlignment="1">
      <alignment vertical="center"/>
    </xf>
    <xf numFmtId="10" fontId="10" fillId="0" borderId="5" xfId="1" applyNumberFormat="1" applyFont="1" applyFill="1" applyBorder="1" applyAlignment="1">
      <alignment vertical="center"/>
    </xf>
    <xf numFmtId="38" fontId="9" fillId="0" borderId="0" xfId="2" applyFont="1" applyAlignment="1">
      <alignment horizontal="center" vertical="center"/>
    </xf>
    <xf numFmtId="38" fontId="10" fillId="0" borderId="6" xfId="2" applyFont="1" applyFill="1" applyBorder="1" applyAlignment="1">
      <alignment vertical="center"/>
    </xf>
    <xf numFmtId="38" fontId="10" fillId="5" borderId="5" xfId="2" applyFont="1" applyFill="1" applyBorder="1" applyAlignment="1">
      <alignment vertical="center"/>
    </xf>
    <xf numFmtId="38" fontId="10" fillId="7" borderId="5" xfId="2" applyFont="1" applyFill="1" applyBorder="1" applyAlignment="1">
      <alignment horizontal="center" vertical="center"/>
    </xf>
    <xf numFmtId="0" fontId="18" fillId="0" borderId="0" xfId="0" applyFont="1">
      <alignment vertical="center"/>
    </xf>
    <xf numFmtId="6" fontId="19" fillId="6" borderId="0" xfId="3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314325</xdr:colOff>
      <xdr:row>23</xdr:row>
      <xdr:rowOff>142875</xdr:rowOff>
    </xdr:from>
    <xdr:to>
      <xdr:col>10</xdr:col>
      <xdr:colOff>180975</xdr:colOff>
      <xdr:row>26</xdr:row>
      <xdr:rowOff>152400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76750" y="428625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257175</xdr:colOff>
      <xdr:row>14</xdr:row>
      <xdr:rowOff>9525</xdr:rowOff>
    </xdr:from>
    <xdr:to>
      <xdr:col>13</xdr:col>
      <xdr:colOff>361950</xdr:colOff>
      <xdr:row>36</xdr:row>
      <xdr:rowOff>47625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2609850"/>
          <a:ext cx="5800725" cy="381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21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7" t="s">
        <v>20</v>
      </c>
      <c r="C2" s="28"/>
      <c r="D2" s="28"/>
      <c r="E2" s="29"/>
      <c r="F2" s="3" t="s">
        <v>2</v>
      </c>
      <c r="G2" s="26" t="s">
        <v>13</v>
      </c>
      <c r="H2" s="26"/>
      <c r="I2" s="26"/>
    </row>
    <row r="4" spans="1:15" ht="14.25" x14ac:dyDescent="0.15">
      <c r="C4" s="25" t="s">
        <v>22</v>
      </c>
    </row>
    <row r="5" spans="1:15" x14ac:dyDescent="0.15">
      <c r="C5" t="s">
        <v>5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6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7</v>
      </c>
    </row>
    <row r="8" spans="1:15" s="6" customFormat="1" x14ac:dyDescent="0.15">
      <c r="A8" s="13"/>
      <c r="C8" s="14" t="s">
        <v>8</v>
      </c>
      <c r="D8" s="9" t="s">
        <v>9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8</v>
      </c>
      <c r="D9" s="10" t="s">
        <v>10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11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12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14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 t="s">
        <v>4</v>
      </c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15</v>
      </c>
      <c r="D17" s="24" t="s">
        <v>16</v>
      </c>
      <c r="E17" s="24" t="s">
        <v>18</v>
      </c>
      <c r="F17" s="24" t="s">
        <v>17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/>
      <c r="G18" s="22">
        <f>PMT(D18/12,E18,0,-C18)</f>
        <v>69034.397915974303</v>
      </c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/>
      <c r="G19" s="22">
        <f>PMT(D19/12,E19,0,-C19)</f>
        <v>66372.116507322076</v>
      </c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/>
      <c r="G20" s="22">
        <f>PMT(D20/12,E20,0,-C20)</f>
        <v>62304.379893047037</v>
      </c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/>
      <c r="G21" s="22">
        <f>PMT(D21/12,E21,0,-C21)</f>
        <v>55442.211228498039</v>
      </c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/>
      <c r="G22" s="22">
        <f>PMT(D22/12,E22,0,-C22)</f>
        <v>41618.769964277664</v>
      </c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 t="s">
        <v>3</v>
      </c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0" t="s">
        <v>21</v>
      </c>
      <c r="B1" s="30"/>
      <c r="C1" s="30"/>
      <c r="D1" s="30"/>
      <c r="E1" s="30"/>
      <c r="F1" s="30"/>
      <c r="G1" s="30"/>
      <c r="H1" s="30"/>
      <c r="I1" s="30"/>
    </row>
    <row r="2" spans="1:15" ht="23.25" customHeight="1" thickBot="1" x14ac:dyDescent="0.2">
      <c r="B2" s="27" t="s">
        <v>20</v>
      </c>
      <c r="C2" s="28"/>
      <c r="D2" s="28"/>
      <c r="E2" s="29"/>
      <c r="F2" s="3" t="s">
        <v>2</v>
      </c>
      <c r="G2" s="26" t="s">
        <v>13</v>
      </c>
      <c r="H2" s="26"/>
      <c r="I2" s="26"/>
    </row>
    <row r="4" spans="1:15" ht="14.25" x14ac:dyDescent="0.15">
      <c r="C4" s="25" t="s">
        <v>22</v>
      </c>
    </row>
    <row r="5" spans="1:15" x14ac:dyDescent="0.15">
      <c r="C5" t="s">
        <v>5</v>
      </c>
      <c r="F5" s="4"/>
      <c r="G5" s="5"/>
      <c r="H5" s="5"/>
      <c r="I5" s="5"/>
      <c r="J5" s="5"/>
      <c r="K5" s="5"/>
      <c r="L5" s="5"/>
    </row>
    <row r="6" spans="1:15" x14ac:dyDescent="0.15">
      <c r="C6" t="s">
        <v>6</v>
      </c>
      <c r="F6" s="4"/>
      <c r="G6" s="5"/>
      <c r="H6" s="5"/>
      <c r="I6" s="5"/>
      <c r="J6" s="5"/>
      <c r="K6" s="5"/>
      <c r="L6" s="5"/>
    </row>
    <row r="7" spans="1:15" x14ac:dyDescent="0.15">
      <c r="C7" t="s">
        <v>7</v>
      </c>
    </row>
    <row r="8" spans="1:15" s="6" customFormat="1" x14ac:dyDescent="0.15">
      <c r="A8" s="13"/>
      <c r="C8" s="14" t="s">
        <v>8</v>
      </c>
      <c r="D8" s="9" t="s">
        <v>9</v>
      </c>
      <c r="E8" s="9"/>
      <c r="F8" s="9"/>
      <c r="G8" s="9"/>
      <c r="H8" s="9"/>
      <c r="I8" s="11"/>
      <c r="J8" s="11"/>
      <c r="K8" s="11"/>
      <c r="L8" s="9"/>
      <c r="M8" s="9"/>
      <c r="N8" s="9"/>
      <c r="O8" s="9"/>
    </row>
    <row r="9" spans="1:15" s="6" customFormat="1" x14ac:dyDescent="0.15">
      <c r="A9" s="13"/>
      <c r="B9" s="9"/>
      <c r="C9" s="14" t="s">
        <v>8</v>
      </c>
      <c r="D9" s="10" t="s">
        <v>10</v>
      </c>
      <c r="E9" s="10"/>
      <c r="F9" s="10"/>
      <c r="G9" s="10"/>
      <c r="H9" s="12"/>
      <c r="I9" s="10"/>
      <c r="J9" s="10"/>
      <c r="K9" s="10"/>
      <c r="L9" s="12"/>
      <c r="M9" s="9"/>
      <c r="N9" s="9"/>
      <c r="O9" s="9"/>
    </row>
    <row r="10" spans="1:15" s="6" customFormat="1" x14ac:dyDescent="0.15">
      <c r="A10" s="13"/>
      <c r="B10" s="9"/>
      <c r="C10" s="10" t="s">
        <v>19</v>
      </c>
      <c r="D10" s="10"/>
      <c r="E10" s="10"/>
      <c r="F10" s="10"/>
      <c r="G10" s="10"/>
      <c r="H10" s="12"/>
      <c r="I10" s="9"/>
      <c r="J10" s="10"/>
      <c r="K10" s="10"/>
      <c r="L10" s="12"/>
      <c r="M10" s="9"/>
      <c r="N10" s="9"/>
      <c r="O10" s="9"/>
    </row>
    <row r="11" spans="1:15" s="6" customFormat="1" x14ac:dyDescent="0.15">
      <c r="A11" s="13"/>
      <c r="C11" s="6" t="s">
        <v>12</v>
      </c>
      <c r="D11" s="10"/>
      <c r="E11" s="10"/>
      <c r="F11" s="10"/>
      <c r="G11" s="10"/>
      <c r="H11" s="12"/>
      <c r="I11" s="9"/>
      <c r="J11" s="10"/>
      <c r="K11" s="10"/>
      <c r="L11" s="12"/>
      <c r="M11" s="9"/>
      <c r="N11" s="9"/>
      <c r="O11" s="9"/>
    </row>
    <row r="12" spans="1:15" s="6" customFormat="1" x14ac:dyDescent="0.15">
      <c r="A12" s="13"/>
      <c r="D12" s="10"/>
      <c r="E12" s="10"/>
      <c r="F12" s="10"/>
      <c r="G12" s="10"/>
      <c r="H12" s="12"/>
      <c r="I12" s="9"/>
      <c r="J12" s="10"/>
      <c r="K12" s="10"/>
      <c r="L12" s="12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10"/>
      <c r="E13" s="10"/>
      <c r="F13" s="10"/>
      <c r="G13" s="10"/>
      <c r="H13" s="12"/>
      <c r="I13" s="9"/>
      <c r="J13" s="10"/>
      <c r="K13" s="10"/>
      <c r="L13" s="12"/>
      <c r="M13" s="9"/>
      <c r="N13" s="9"/>
      <c r="O13" s="9"/>
    </row>
    <row r="14" spans="1:15" s="6" customFormat="1" ht="14.25" thickBot="1" x14ac:dyDescent="0.2">
      <c r="A14" s="13"/>
      <c r="B14" s="9"/>
      <c r="C14" s="10"/>
      <c r="D14" s="10"/>
      <c r="E14" s="10"/>
      <c r="F14" s="10"/>
      <c r="G14" s="10"/>
      <c r="H14" s="12"/>
      <c r="I14" s="9"/>
      <c r="J14" s="10"/>
      <c r="K14" s="10"/>
      <c r="L14" s="12"/>
      <c r="M14" s="9"/>
      <c r="N14" s="9"/>
      <c r="O14" s="9"/>
    </row>
    <row r="15" spans="1:15" s="6" customFormat="1" ht="14.25" thickBot="1" x14ac:dyDescent="0.2">
      <c r="A15" s="13"/>
      <c r="B15" s="9"/>
      <c r="C15" s="15" t="s">
        <v>14</v>
      </c>
      <c r="D15" s="10"/>
      <c r="E15" s="10"/>
      <c r="F15" s="10"/>
      <c r="G15" s="10"/>
      <c r="H15" s="12"/>
      <c r="I15" s="9"/>
      <c r="J15" s="10"/>
      <c r="K15" s="10"/>
      <c r="L15" s="12"/>
      <c r="M15" s="9"/>
      <c r="N15" s="9"/>
      <c r="O15" s="9"/>
    </row>
    <row r="16" spans="1:15" s="6" customFormat="1" x14ac:dyDescent="0.15">
      <c r="A16" s="13"/>
      <c r="B16" s="16"/>
      <c r="C16" s="17"/>
      <c r="D16" s="17"/>
      <c r="E16" s="17"/>
      <c r="F16" s="17"/>
      <c r="G16" s="21"/>
      <c r="H16" s="18"/>
      <c r="I16" s="16"/>
      <c r="J16" s="17"/>
      <c r="K16" s="17"/>
      <c r="L16" s="18"/>
      <c r="M16" s="9"/>
      <c r="N16" s="9"/>
      <c r="O16" s="9"/>
    </row>
    <row r="17" spans="1:15" s="6" customFormat="1" x14ac:dyDescent="0.15">
      <c r="A17" s="13"/>
      <c r="B17" s="16"/>
      <c r="C17" s="24" t="s">
        <v>15</v>
      </c>
      <c r="D17" s="24" t="s">
        <v>16</v>
      </c>
      <c r="E17" s="24" t="s">
        <v>18</v>
      </c>
      <c r="F17" s="24" t="s">
        <v>17</v>
      </c>
      <c r="G17" s="17"/>
      <c r="H17" s="18"/>
      <c r="I17" s="16"/>
      <c r="J17" s="17"/>
      <c r="K17" s="17"/>
      <c r="L17" s="18"/>
      <c r="M17" s="9"/>
      <c r="N17" s="9"/>
      <c r="O17" s="9"/>
    </row>
    <row r="18" spans="1:15" s="6" customFormat="1" x14ac:dyDescent="0.15">
      <c r="A18" s="13"/>
      <c r="B18" s="16"/>
      <c r="C18" s="19">
        <v>5000000</v>
      </c>
      <c r="D18" s="20">
        <v>2E-3</v>
      </c>
      <c r="E18" s="19">
        <v>72</v>
      </c>
      <c r="F18" s="23">
        <f>PMT(D18/12,E18,0,-C18)</f>
        <v>69034.397915974303</v>
      </c>
      <c r="G18" s="17"/>
      <c r="H18" s="18"/>
      <c r="I18" s="16"/>
      <c r="J18" s="17"/>
      <c r="K18" s="17"/>
      <c r="L18" s="18"/>
      <c r="M18" s="9"/>
      <c r="N18" s="9"/>
      <c r="O18" s="9"/>
    </row>
    <row r="19" spans="1:15" s="6" customFormat="1" x14ac:dyDescent="0.15">
      <c r="A19" s="13"/>
      <c r="B19" s="16"/>
      <c r="C19" s="19">
        <v>4000000</v>
      </c>
      <c r="D19" s="20">
        <v>1.8E-3</v>
      </c>
      <c r="E19" s="19">
        <v>60</v>
      </c>
      <c r="F19" s="23">
        <f>PMT(D19/12,E19,0,-C19)</f>
        <v>66372.116507322076</v>
      </c>
      <c r="G19" s="17"/>
      <c r="H19" s="16"/>
      <c r="I19" s="16"/>
      <c r="J19" s="17"/>
      <c r="K19" s="17"/>
      <c r="L19" s="17"/>
      <c r="M19" s="9"/>
      <c r="N19" s="9"/>
      <c r="O19" s="9"/>
    </row>
    <row r="20" spans="1:15" s="6" customFormat="1" x14ac:dyDescent="0.15">
      <c r="A20" s="13"/>
      <c r="B20" s="16"/>
      <c r="C20" s="19">
        <v>3000000</v>
      </c>
      <c r="D20" s="20">
        <v>1.6000000000000001E-3</v>
      </c>
      <c r="E20" s="19">
        <v>48</v>
      </c>
      <c r="F20" s="23">
        <f>PMT(D20/12,E20,0,-C20)</f>
        <v>62304.379893047037</v>
      </c>
      <c r="G20" s="17"/>
      <c r="H20" s="18"/>
      <c r="I20" s="16"/>
      <c r="J20" s="17"/>
      <c r="K20" s="17"/>
      <c r="L20" s="16"/>
      <c r="M20" s="9"/>
      <c r="N20" s="9"/>
      <c r="O20" s="9"/>
    </row>
    <row r="21" spans="1:15" s="6" customFormat="1" x14ac:dyDescent="0.15">
      <c r="A21" s="13"/>
      <c r="B21" s="16"/>
      <c r="C21" s="19">
        <v>2000000</v>
      </c>
      <c r="D21" s="20">
        <v>1.4E-3</v>
      </c>
      <c r="E21" s="19">
        <v>36</v>
      </c>
      <c r="F21" s="23">
        <f>PMT(D21/12,E21,0,-C21)</f>
        <v>55442.211228498039</v>
      </c>
      <c r="G21" s="17"/>
      <c r="H21" s="18"/>
      <c r="I21" s="16"/>
      <c r="J21" s="17"/>
      <c r="K21" s="17"/>
      <c r="L21" s="16"/>
      <c r="M21" s="9"/>
      <c r="N21" s="9"/>
      <c r="O21" s="9"/>
    </row>
    <row r="22" spans="1:15" s="6" customFormat="1" x14ac:dyDescent="0.15">
      <c r="A22" s="13"/>
      <c r="B22" s="16"/>
      <c r="C22" s="19">
        <v>1000000</v>
      </c>
      <c r="D22" s="20">
        <v>1.1999999999999999E-3</v>
      </c>
      <c r="E22" s="19">
        <v>24</v>
      </c>
      <c r="F22" s="23">
        <f>PMT(D22/12,E22,0,-C22)</f>
        <v>41618.769964277664</v>
      </c>
      <c r="G22" s="17"/>
      <c r="H22" s="18"/>
      <c r="I22" s="16"/>
      <c r="J22" s="17"/>
      <c r="K22" s="17"/>
      <c r="L22" s="16"/>
      <c r="M22" s="9"/>
      <c r="N22" s="9"/>
      <c r="O22" s="9"/>
    </row>
    <row r="23" spans="1:15" s="6" customFormat="1" x14ac:dyDescent="0.15">
      <c r="A23" s="13"/>
      <c r="B23" s="9"/>
      <c r="C23" s="9"/>
      <c r="D23" s="10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8"/>
      <c r="D24" s="10"/>
      <c r="E24" s="10"/>
      <c r="F24" s="10"/>
      <c r="G24" s="10"/>
      <c r="H24" s="12"/>
      <c r="I24" s="9"/>
      <c r="J24" s="10"/>
      <c r="K24" s="10"/>
      <c r="L24" s="9"/>
      <c r="M24" s="9"/>
      <c r="N24" s="9"/>
      <c r="O24" s="9"/>
    </row>
    <row r="25" spans="1:15" s="6" customFormat="1" x14ac:dyDescent="0.15">
      <c r="A25" s="13"/>
      <c r="D25" s="10"/>
      <c r="E25" s="10"/>
      <c r="F25" s="10"/>
      <c r="G25" s="10"/>
      <c r="H25" s="12"/>
      <c r="I25" s="9"/>
      <c r="J25" s="10"/>
      <c r="K25" s="10"/>
      <c r="L25" s="9"/>
      <c r="M25" s="9"/>
      <c r="N25" s="9"/>
      <c r="O25" s="9"/>
    </row>
    <row r="26" spans="1:15" s="6" customFormat="1" x14ac:dyDescent="0.15">
      <c r="A26" s="13"/>
      <c r="C26" s="7"/>
      <c r="D26" s="10"/>
      <c r="E26" s="10"/>
      <c r="F26" s="10"/>
      <c r="G26" s="10"/>
      <c r="H26" s="12"/>
      <c r="I26" s="9"/>
      <c r="J26" s="10"/>
      <c r="K26" s="10"/>
      <c r="L26" s="9"/>
      <c r="M26" s="9"/>
      <c r="N26" s="9"/>
      <c r="O26" s="9"/>
    </row>
    <row r="27" spans="1:15" s="6" customFormat="1" x14ac:dyDescent="0.15">
      <c r="A27" s="13"/>
      <c r="B27" s="9"/>
      <c r="C27" s="10"/>
      <c r="D27" s="10"/>
      <c r="E27" s="10"/>
      <c r="F27" s="10"/>
      <c r="G27" s="10"/>
      <c r="H27" s="12"/>
      <c r="I27" s="9"/>
      <c r="J27" s="10"/>
      <c r="K27" s="10"/>
      <c r="L27" s="9"/>
      <c r="M27" s="9"/>
      <c r="N27" s="9"/>
      <c r="O27" s="9"/>
    </row>
    <row r="28" spans="1:15" s="6" customFormat="1" x14ac:dyDescent="0.15">
      <c r="A28" s="13"/>
      <c r="B28" s="9"/>
      <c r="C28" s="10"/>
      <c r="D28" s="10"/>
      <c r="E28" s="10"/>
      <c r="F28" s="10"/>
      <c r="G28" s="10"/>
      <c r="H28" s="12"/>
      <c r="I28" s="9"/>
      <c r="J28" s="10"/>
      <c r="K28" s="10"/>
      <c r="L28" s="9"/>
      <c r="M28" s="9"/>
      <c r="N28" s="9"/>
      <c r="O28" s="9"/>
    </row>
    <row r="29" spans="1:15" s="6" customFormat="1" x14ac:dyDescent="0.15">
      <c r="A29" s="13"/>
      <c r="B29" s="9"/>
      <c r="C29" s="10"/>
      <c r="D29" s="10"/>
      <c r="E29" s="10"/>
      <c r="F29" s="10"/>
      <c r="G29" s="10"/>
      <c r="H29" s="9"/>
      <c r="I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10"/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10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10"/>
      <c r="D33" s="10"/>
      <c r="E33" s="10"/>
      <c r="F33" s="10"/>
      <c r="G33" s="10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10"/>
      <c r="D34" s="10"/>
      <c r="E34" s="10"/>
      <c r="F34" s="10"/>
      <c r="G34" s="10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10"/>
      <c r="D35" s="10"/>
      <c r="E35" s="10"/>
      <c r="F35" s="10"/>
      <c r="G35" s="10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10"/>
      <c r="D36" s="10"/>
      <c r="E36" s="10"/>
      <c r="F36" s="10"/>
      <c r="G36" s="10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10"/>
      <c r="D37" s="10"/>
      <c r="E37" s="10"/>
      <c r="F37" s="10"/>
      <c r="G37" s="10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10"/>
      <c r="D38" s="10"/>
      <c r="E38" s="10"/>
      <c r="F38" s="10"/>
      <c r="G38" s="10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2013-11-02T00:22:56Z</dcterms:modified>
</cp:coreProperties>
</file>