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11-関数の組合せ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E20" i="2" l="1"/>
  <c r="E20" i="1"/>
  <c r="C13" i="1" l="1"/>
  <c r="C14" i="1" s="1"/>
  <c r="C15" i="1" s="1"/>
  <c r="C16" i="1" s="1"/>
  <c r="C17" i="1" s="1"/>
  <c r="C18" i="1" s="1"/>
  <c r="C13" i="2"/>
  <c r="C14" i="2" s="1"/>
  <c r="C15" i="2" s="1"/>
  <c r="C16" i="2" s="1"/>
  <c r="C17" i="2" s="1"/>
  <c r="C18" i="2" s="1"/>
  <c r="E22" i="2" l="1"/>
</calcChain>
</file>

<file path=xl/comments1.xml><?xml version="1.0" encoding="utf-8"?>
<comments xmlns="http://schemas.openxmlformats.org/spreadsheetml/2006/main">
  <authors>
    <author>根津良彦</author>
  </authors>
  <commentList>
    <comment ref="E22" authorId="0" shapeId="0">
      <text>
        <r>
          <rPr>
            <b/>
            <sz val="11"/>
            <color indexed="17"/>
            <rFont val="ＭＳ Ｐゴシック"/>
            <family val="3"/>
            <charset val="128"/>
          </rPr>
          <t>INDEX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D13:G18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7"/>
            <rFont val="ＭＳ Ｐゴシック"/>
            <family val="3"/>
            <charset val="128"/>
          </rPr>
          <t>MATCH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4"/>
            <rFont val="ＭＳ Ｐゴシック"/>
            <family val="3"/>
            <charset val="128"/>
          </rPr>
          <t>E20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20"/>
            <rFont val="ＭＳ Ｐゴシック"/>
            <family val="3"/>
            <charset val="128"/>
          </rPr>
          <t>C13:C18</t>
        </r>
        <r>
          <rPr>
            <b/>
            <sz val="11"/>
            <color indexed="81"/>
            <rFont val="ＭＳ Ｐゴシック"/>
            <family val="3"/>
            <charset val="128"/>
          </rPr>
          <t>,0),</t>
        </r>
        <r>
          <rPr>
            <b/>
            <sz val="11"/>
            <color indexed="17"/>
            <rFont val="ＭＳ Ｐゴシック"/>
            <family val="3"/>
            <charset val="128"/>
          </rPr>
          <t>MATCH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53"/>
            <rFont val="ＭＳ Ｐゴシック"/>
            <family val="3"/>
            <charset val="128"/>
          </rPr>
          <t>E21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D12:G12</t>
        </r>
        <r>
          <rPr>
            <b/>
            <sz val="11"/>
            <color indexed="81"/>
            <rFont val="ＭＳ Ｐゴシック"/>
            <family val="3"/>
            <charset val="128"/>
          </rPr>
          <t>,0))
INDEX関数だけでは「行・列」の位置で決まった位置しか指定できないので
MATCH関数を組み合わせます。
「行番号」「列番号」に「ネスト」でMATCH関数を設定。</t>
        </r>
      </text>
    </comment>
  </commentList>
</comments>
</file>

<file path=xl/sharedStrings.xml><?xml version="1.0" encoding="utf-8"?>
<sst xmlns="http://schemas.openxmlformats.org/spreadsheetml/2006/main" count="89" uniqueCount="28">
  <si>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</si>
  <si>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</si>
  <si>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</si>
  <si>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</si>
  <si>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指定した表の範囲より、指定した「行番号と「列番号」の交差する値を検索し求めます。</t>
    <rPh sb="0" eb="2">
      <t>シテイ</t>
    </rPh>
    <rPh sb="4" eb="5">
      <t>ヒョウ</t>
    </rPh>
    <rPh sb="6" eb="8">
      <t>ハンイ</t>
    </rPh>
    <rPh sb="11" eb="13">
      <t>シテイ</t>
    </rPh>
    <rPh sb="16" eb="17">
      <t>ギョウ</t>
    </rPh>
    <rPh sb="17" eb="19">
      <t>バンゴウ</t>
    </rPh>
    <rPh sb="21" eb="24">
      <t>レツバンゴウ</t>
    </rPh>
    <rPh sb="26" eb="28">
      <t>コウサ</t>
    </rPh>
    <rPh sb="30" eb="31">
      <t>アタイ</t>
    </rPh>
    <rPh sb="32" eb="34">
      <t>ケンサク</t>
    </rPh>
    <rPh sb="35" eb="36">
      <t>モト</t>
    </rPh>
    <phoneticPr fontId="2"/>
  </si>
  <si>
    <r>
      <t>※範囲を指定する時、</t>
    </r>
    <r>
      <rPr>
        <sz val="11"/>
        <color indexed="10"/>
        <rFont val="ＭＳ ゴシック"/>
        <family val="3"/>
        <charset val="128"/>
      </rPr>
      <t>項目名が入力されているセルは選択せず、値が入力されている範囲のみを選択</t>
    </r>
    <r>
      <rPr>
        <sz val="11"/>
        <rFont val="ＭＳ ゴシック"/>
        <family val="3"/>
        <charset val="128"/>
      </rPr>
      <t>します。</t>
    </r>
    <rPh sb="1" eb="3">
      <t>ハンイ</t>
    </rPh>
    <rPh sb="4" eb="6">
      <t>シテイ</t>
    </rPh>
    <rPh sb="8" eb="9">
      <t>トキ</t>
    </rPh>
    <rPh sb="10" eb="12">
      <t>コウモク</t>
    </rPh>
    <rPh sb="12" eb="13">
      <t>ナ</t>
    </rPh>
    <rPh sb="14" eb="16">
      <t>ニュウリョク</t>
    </rPh>
    <rPh sb="24" eb="26">
      <t>センタク</t>
    </rPh>
    <rPh sb="29" eb="30">
      <t>アタイ</t>
    </rPh>
    <rPh sb="31" eb="33">
      <t>ニュウリョク</t>
    </rPh>
    <rPh sb="38" eb="40">
      <t>ハンイ</t>
    </rPh>
    <rPh sb="43" eb="45">
      <t>センタク</t>
    </rPh>
    <phoneticPr fontId="2"/>
  </si>
  <si>
    <t>清水寺</t>
    <rPh sb="0" eb="2">
      <t>キヨミズ</t>
    </rPh>
    <rPh sb="2" eb="3">
      <t>デラ</t>
    </rPh>
    <phoneticPr fontId="2"/>
  </si>
  <si>
    <t>醍醐寺</t>
    <rPh sb="0" eb="3">
      <t>ダイゴジ</t>
    </rPh>
    <phoneticPr fontId="2"/>
  </si>
  <si>
    <t>知恩院</t>
    <rPh sb="0" eb="3">
      <t>チオンイン</t>
    </rPh>
    <phoneticPr fontId="2"/>
  </si>
  <si>
    <t>二条城</t>
    <rPh sb="0" eb="3">
      <t>ニジョウジョウ</t>
    </rPh>
    <phoneticPr fontId="2"/>
  </si>
  <si>
    <t>京都御所</t>
    <rPh sb="0" eb="2">
      <t>キョウト</t>
    </rPh>
    <rPh sb="2" eb="4">
      <t>ゴショ</t>
    </rPh>
    <phoneticPr fontId="2"/>
  </si>
  <si>
    <t>西本願寺</t>
    <rPh sb="0" eb="1">
      <t>ニシ</t>
    </rPh>
    <rPh sb="1" eb="4">
      <t>ホンガンジ</t>
    </rPh>
    <phoneticPr fontId="2"/>
  </si>
  <si>
    <t>Ａ</t>
    <phoneticPr fontId="2"/>
  </si>
  <si>
    <t>Ｂ</t>
    <phoneticPr fontId="2"/>
  </si>
  <si>
    <t>Ｃ</t>
    <phoneticPr fontId="2"/>
  </si>
  <si>
    <t>Ｄ</t>
    <phoneticPr fontId="2"/>
  </si>
  <si>
    <t>グループ班</t>
    <rPh sb="4" eb="5">
      <t>ハン</t>
    </rPh>
    <phoneticPr fontId="2"/>
  </si>
  <si>
    <t>日付を入力</t>
    <rPh sb="0" eb="2">
      <t>ヒヅケ</t>
    </rPh>
    <rPh sb="3" eb="5">
      <t>ニュウリョク</t>
    </rPh>
    <phoneticPr fontId="2"/>
  </si>
  <si>
    <t>班の入力</t>
    <rPh sb="0" eb="1">
      <t>ハン</t>
    </rPh>
    <rPh sb="2" eb="4">
      <t>ニュウリョク</t>
    </rPh>
    <phoneticPr fontId="2"/>
  </si>
  <si>
    <t>行き先</t>
    <rPh sb="0" eb="3">
      <t>ユキサキ</t>
    </rPh>
    <phoneticPr fontId="2"/>
  </si>
  <si>
    <t>Ｃ</t>
    <phoneticPr fontId="2"/>
  </si>
  <si>
    <r>
      <t>INDEX</t>
    </r>
    <r>
      <rPr>
        <sz val="14"/>
        <rFont val="ＭＳ Ｐ明朝"/>
        <family val="1"/>
        <charset val="128"/>
      </rPr>
      <t>　</t>
    </r>
    <r>
      <rPr>
        <sz val="14"/>
        <rFont val="Bookman Old Style"/>
        <family val="1"/>
      </rPr>
      <t>&amp;  MATCH</t>
    </r>
    <phoneticPr fontId="2"/>
  </si>
  <si>
    <t>「検索／行列」</t>
    <rPh sb="1" eb="4">
      <t>ケンサクスラ</t>
    </rPh>
    <rPh sb="4" eb="6">
      <t>ギョウレツ</t>
    </rPh>
    <phoneticPr fontId="2"/>
  </si>
  <si>
    <t>【早見表】</t>
    <rPh sb="1" eb="3">
      <t>ハヤミ</t>
    </rPh>
    <rPh sb="3" eb="4">
      <t>ヒョウ</t>
    </rPh>
    <phoneticPr fontId="2"/>
  </si>
  <si>
    <r>
      <t>←</t>
    </r>
    <r>
      <rPr>
        <sz val="11"/>
        <color indexed="10"/>
        <rFont val="ＭＳ ゴシック"/>
        <family val="3"/>
        <charset val="128"/>
      </rPr>
      <t>答</t>
    </r>
    <r>
      <rPr>
        <sz val="11"/>
        <rFont val="ＭＳ ゴシック"/>
        <family val="3"/>
        <charset val="128"/>
      </rPr>
      <t>　知恩院</t>
    </r>
    <rPh sb="1" eb="2">
      <t>コタ</t>
    </rPh>
    <rPh sb="3" eb="6">
      <t>チオイン</t>
    </rPh>
    <phoneticPr fontId="2"/>
  </si>
  <si>
    <r>
      <t xml:space="preserve">← </t>
    </r>
    <r>
      <rPr>
        <b/>
        <sz val="11"/>
        <color rgb="FFFF0000"/>
        <rFont val="ＭＳ ゴシック"/>
        <family val="3"/>
        <charset val="128"/>
      </rPr>
      <t>全角文字（見出しと同じが条件）</t>
    </r>
    <rPh sb="2" eb="4">
      <t>ゼンカク</t>
    </rPh>
    <rPh sb="4" eb="6">
      <t>モジ</t>
    </rPh>
    <rPh sb="7" eb="9">
      <t>ミダ</t>
    </rPh>
    <rPh sb="11" eb="12">
      <t>オナ</t>
    </rPh>
    <rPh sb="14" eb="16">
      <t>ジョウケン</t>
    </rPh>
    <phoneticPr fontId="2"/>
  </si>
  <si>
    <t>Copyright(c) Beginners Site All right reserved 2013/10/10</t>
    <phoneticPr fontId="2"/>
  </si>
  <si>
    <r>
      <t xml:space="preserve">← </t>
    </r>
    <r>
      <rPr>
        <b/>
        <sz val="11"/>
        <rFont val="ＭＳ ゴシック"/>
        <family val="3"/>
        <charset val="128"/>
      </rPr>
      <t>全角文字</t>
    </r>
    <rPh sb="2" eb="4">
      <t>ゼンカク</t>
    </rPh>
    <rPh sb="4" eb="6">
      <t>モジ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</si>
</sst>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3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4"/>
      <name val="ＭＳ Ｐ明朝"/>
      <family val="1"/>
      <charset val="128"/>
    </font>
    <font>
      <b/>
      <sz val="11"/>
      <color indexed="20"/>
      <name val="ＭＳ Ｐゴシック"/>
      <family val="3"/>
      <charset val="128"/>
    </font>
    <font>
      <b/>
      <sz val="11"/>
      <color indexed="14"/>
      <name val="ＭＳ Ｐゴシック"/>
      <family val="3"/>
      <charset val="128"/>
    </font>
    <font>
      <b/>
      <sz val="11"/>
      <color indexed="53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23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0"/>
      </left>
      <right style="medium">
        <color indexed="20"/>
      </right>
      <top style="medium">
        <color indexed="20"/>
      </top>
      <bottom style="thin">
        <color indexed="64"/>
      </bottom>
      <diagonal/>
    </border>
    <border>
      <left style="medium">
        <color indexed="20"/>
      </left>
      <right style="medium">
        <color indexed="20"/>
      </right>
      <top style="thin">
        <color indexed="64"/>
      </top>
      <bottom style="thin">
        <color indexed="64"/>
      </bottom>
      <diagonal/>
    </border>
    <border>
      <left style="medium">
        <color indexed="20"/>
      </left>
      <right style="medium">
        <color indexed="20"/>
      </right>
      <top style="thin">
        <color indexed="64"/>
      </top>
      <bottom style="medium">
        <color indexed="2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/>
      <bottom style="thin">
        <color indexed="64"/>
      </bottom>
      <diagonal/>
    </border>
    <border>
      <left style="thick">
        <color indexed="12"/>
      </left>
      <right style="thin">
        <color indexed="64"/>
      </right>
      <top style="thick">
        <color indexed="12"/>
      </top>
      <bottom style="thick">
        <color indexed="12"/>
      </bottom>
      <diagonal/>
    </border>
    <border>
      <left style="thin">
        <color indexed="64"/>
      </left>
      <right style="thin">
        <color indexed="64"/>
      </right>
      <top style="thick">
        <color indexed="12"/>
      </top>
      <bottom style="thick">
        <color indexed="12"/>
      </bottom>
      <diagonal/>
    </border>
    <border>
      <left style="thin">
        <color indexed="64"/>
      </left>
      <right style="thick">
        <color indexed="12"/>
      </right>
      <top style="thick">
        <color indexed="12"/>
      </top>
      <bottom style="thick">
        <color indexed="12"/>
      </bottom>
      <diagonal/>
    </border>
    <border>
      <left/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ck">
        <color rgb="FF00B050"/>
      </left>
      <right style="thick">
        <color rgb="FF00B050"/>
      </right>
      <top style="thick">
        <color rgb="FF00B050"/>
      </top>
      <bottom style="thin">
        <color indexed="64"/>
      </bottom>
      <diagonal/>
    </border>
    <border>
      <left style="thick">
        <color rgb="FF00B050"/>
      </left>
      <right style="thick">
        <color rgb="FF00B050"/>
      </right>
      <top style="thin">
        <color indexed="64"/>
      </top>
      <bottom style="thin">
        <color indexed="64"/>
      </bottom>
      <diagonal/>
    </border>
    <border>
      <left style="thick">
        <color rgb="FF00B050"/>
      </left>
      <right style="thick">
        <color rgb="FF00B050"/>
      </right>
      <top style="thin">
        <color indexed="64"/>
      </top>
      <bottom style="thick">
        <color rgb="FF00B050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10" fillId="0" borderId="0" xfId="0" applyFont="1">
      <alignment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1" fillId="0" borderId="0" xfId="1" applyFont="1" applyFill="1" applyBorder="1" applyAlignment="1">
      <alignment horizontal="left" vertical="center"/>
    </xf>
    <xf numFmtId="38" fontId="0" fillId="0" borderId="0" xfId="1" applyFont="1" applyFill="1" applyBorder="1" applyAlignment="1">
      <alignment horizontal="center" vertical="center"/>
    </xf>
    <xf numFmtId="38" fontId="8" fillId="0" borderId="0" xfId="1" applyFont="1" applyFill="1" applyBorder="1">
      <alignment vertical="center"/>
    </xf>
    <xf numFmtId="38" fontId="9" fillId="0" borderId="0" xfId="1" applyFont="1" applyFill="1" applyBorder="1" applyAlignment="1">
      <alignment horizontal="right" vertical="center"/>
    </xf>
    <xf numFmtId="38" fontId="0" fillId="0" borderId="4" xfId="1" applyFont="1" applyFill="1" applyBorder="1" applyAlignment="1">
      <alignment horizontal="center" vertical="center"/>
    </xf>
    <xf numFmtId="38" fontId="0" fillId="0" borderId="4" xfId="1" applyFont="1" applyFill="1" applyBorder="1">
      <alignment vertical="center"/>
    </xf>
    <xf numFmtId="38" fontId="0" fillId="4" borderId="4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horizontal="centerContinuous" vertical="center"/>
    </xf>
    <xf numFmtId="38" fontId="4" fillId="4" borderId="4" xfId="1" applyFont="1" applyFill="1" applyBorder="1">
      <alignment vertical="center"/>
    </xf>
    <xf numFmtId="38" fontId="4" fillId="5" borderId="4" xfId="1" applyFont="1" applyFill="1" applyBorder="1">
      <alignment vertical="center"/>
    </xf>
    <xf numFmtId="38" fontId="3" fillId="0" borderId="4" xfId="1" applyFont="1" applyFill="1" applyBorder="1" applyAlignment="1">
      <alignment horizontal="center" vertical="center"/>
    </xf>
    <xf numFmtId="0" fontId="6" fillId="0" borderId="0" xfId="0" applyFont="1" applyFill="1" applyBorder="1">
      <alignment vertical="center"/>
    </xf>
    <xf numFmtId="38" fontId="0" fillId="0" borderId="9" xfId="1" applyFont="1" applyFill="1" applyBorder="1">
      <alignment vertical="center"/>
    </xf>
    <xf numFmtId="0" fontId="0" fillId="7" borderId="4" xfId="1" applyNumberFormat="1" applyFont="1" applyFill="1" applyBorder="1" applyAlignment="1">
      <alignment horizontal="center" vertical="center"/>
    </xf>
    <xf numFmtId="14" fontId="0" fillId="5" borderId="6" xfId="1" applyNumberFormat="1" applyFont="1" applyFill="1" applyBorder="1" applyAlignment="1">
      <alignment horizontal="center" vertical="center"/>
    </xf>
    <xf numFmtId="14" fontId="0" fillId="5" borderId="7" xfId="1" applyNumberFormat="1" applyFont="1" applyFill="1" applyBorder="1" applyAlignment="1">
      <alignment horizontal="center" vertical="center"/>
    </xf>
    <xf numFmtId="14" fontId="0" fillId="5" borderId="8" xfId="1" applyNumberFormat="1" applyFont="1" applyFill="1" applyBorder="1" applyAlignment="1">
      <alignment horizontal="center" vertical="center"/>
    </xf>
    <xf numFmtId="14" fontId="1" fillId="0" borderId="4" xfId="1" applyNumberFormat="1" applyFont="1" applyFill="1" applyBorder="1">
      <alignment vertical="center"/>
    </xf>
    <xf numFmtId="0" fontId="21" fillId="0" borderId="0" xfId="0" applyFont="1">
      <alignment vertical="center"/>
    </xf>
    <xf numFmtId="38" fontId="1" fillId="0" borderId="4" xfId="1" applyFont="1" applyFill="1" applyBorder="1" applyAlignment="1">
      <alignment horizontal="center" vertical="center"/>
    </xf>
    <xf numFmtId="14" fontId="0" fillId="9" borderId="20" xfId="1" applyNumberFormat="1" applyFont="1" applyFill="1" applyBorder="1" applyAlignment="1">
      <alignment horizontal="center" vertical="center"/>
    </xf>
    <xf numFmtId="14" fontId="0" fillId="9" borderId="21" xfId="1" applyNumberFormat="1" applyFont="1" applyFill="1" applyBorder="1" applyAlignment="1">
      <alignment horizontal="center" vertical="center"/>
    </xf>
    <xf numFmtId="14" fontId="0" fillId="9" borderId="22" xfId="1" applyNumberFormat="1" applyFont="1" applyFill="1" applyBorder="1" applyAlignment="1">
      <alignment horizontal="center" vertical="center"/>
    </xf>
    <xf numFmtId="38" fontId="0" fillId="8" borderId="16" xfId="1" applyFont="1" applyFill="1" applyBorder="1" applyAlignment="1">
      <alignment horizontal="center" vertical="center"/>
    </xf>
    <xf numFmtId="38" fontId="0" fillId="8" borderId="17" xfId="1" applyFont="1" applyFill="1" applyBorder="1" applyAlignment="1">
      <alignment horizontal="center" vertical="center"/>
    </xf>
    <xf numFmtId="38" fontId="0" fillId="8" borderId="18" xfId="1" applyFont="1" applyFill="1" applyBorder="1" applyAlignment="1">
      <alignment horizontal="center" vertical="center"/>
    </xf>
    <xf numFmtId="38" fontId="0" fillId="10" borderId="10" xfId="1" applyFont="1" applyFill="1" applyBorder="1" applyAlignment="1">
      <alignment horizontal="center" vertical="center"/>
    </xf>
    <xf numFmtId="38" fontId="0" fillId="10" borderId="11" xfId="1" applyFont="1" applyFill="1" applyBorder="1" applyAlignment="1">
      <alignment horizontal="center" vertical="center"/>
    </xf>
    <xf numFmtId="38" fontId="0" fillId="10" borderId="15" xfId="1" applyFont="1" applyFill="1" applyBorder="1" applyAlignment="1">
      <alignment horizontal="center" vertical="center"/>
    </xf>
    <xf numFmtId="38" fontId="0" fillId="10" borderId="5" xfId="1" applyFont="1" applyFill="1" applyBorder="1" applyAlignment="1">
      <alignment horizontal="center" vertical="center"/>
    </xf>
    <xf numFmtId="38" fontId="0" fillId="10" borderId="4" xfId="1" applyFont="1" applyFill="1" applyBorder="1" applyAlignment="1">
      <alignment horizontal="center" vertical="center"/>
    </xf>
    <xf numFmtId="38" fontId="0" fillId="10" borderId="12" xfId="1" applyFont="1" applyFill="1" applyBorder="1" applyAlignment="1">
      <alignment horizontal="center" vertical="center"/>
    </xf>
    <xf numFmtId="38" fontId="0" fillId="10" borderId="19" xfId="1" applyFont="1" applyFill="1" applyBorder="1" applyAlignment="1">
      <alignment horizontal="center" vertical="center"/>
    </xf>
    <xf numFmtId="38" fontId="0" fillId="10" borderId="13" xfId="1" applyFont="1" applyFill="1" applyBorder="1" applyAlignment="1">
      <alignment horizontal="center" vertical="center"/>
    </xf>
    <xf numFmtId="38" fontId="0" fillId="10" borderId="14" xfId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6" fontId="20" fillId="6" borderId="0" xfId="2" applyFont="1" applyFill="1" applyAlignment="1">
      <alignment horizontal="center" vertical="center"/>
    </xf>
    <xf numFmtId="0" fontId="11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942975</xdr:colOff>
      <xdr:row>23</xdr:row>
      <xdr:rowOff>0</xdr:rowOff>
    </xdr:from>
    <xdr:to>
      <xdr:col>9</xdr:col>
      <xdr:colOff>638175</xdr:colOff>
      <xdr:row>26</xdr:row>
      <xdr:rowOff>9525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5850" y="41910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514350</xdr:colOff>
      <xdr:row>22</xdr:row>
      <xdr:rowOff>123825</xdr:rowOff>
    </xdr:from>
    <xdr:to>
      <xdr:col>4</xdr:col>
      <xdr:colOff>742950</xdr:colOff>
      <xdr:row>26</xdr:row>
      <xdr:rowOff>133350</xdr:rowOff>
    </xdr:to>
    <xdr:sp macro="" textlink="">
      <xdr:nvSpPr>
        <xdr:cNvPr id="8" name="テキスト ボックス 7"/>
        <xdr:cNvSpPr txBox="1"/>
      </xdr:nvSpPr>
      <xdr:spPr>
        <a:xfrm>
          <a:off x="742950" y="4152900"/>
          <a:ext cx="2486025" cy="695325"/>
        </a:xfrm>
        <a:prstGeom prst="rect">
          <a:avLst/>
        </a:prstGeom>
        <a:ln/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「日付」　「班」を変更してみましょう。</a:t>
          </a:r>
          <a:endParaRPr kumimoji="1" lang="en-US" altLang="ja-JP" sz="1100"/>
        </a:p>
        <a:p>
          <a:r>
            <a:rPr kumimoji="1" lang="ja-JP" altLang="en-US" sz="1100"/>
            <a:t>自動的に</a:t>
          </a:r>
          <a:endParaRPr kumimoji="1" lang="en-US" altLang="ja-JP" sz="1100"/>
        </a:p>
        <a:p>
          <a:r>
            <a:rPr kumimoji="1" lang="ja-JP" altLang="en-US" sz="1100"/>
            <a:t>「行き先」を導きます。</a:t>
          </a:r>
        </a:p>
      </xdr:txBody>
    </xdr:sp>
    <xdr:clientData/>
  </xdr:twoCellAnchor>
  <xdr:twoCellAnchor>
    <xdr:from>
      <xdr:col>8</xdr:col>
      <xdr:colOff>85725</xdr:colOff>
      <xdr:row>11</xdr:row>
      <xdr:rowOff>171450</xdr:rowOff>
    </xdr:from>
    <xdr:to>
      <xdr:col>15</xdr:col>
      <xdr:colOff>257175</xdr:colOff>
      <xdr:row>35</xdr:row>
      <xdr:rowOff>161925</xdr:rowOff>
    </xdr:to>
    <xdr:grpSp>
      <xdr:nvGrpSpPr>
        <xdr:cNvPr id="2" name="グループ化 1"/>
        <xdr:cNvGrpSpPr/>
      </xdr:nvGrpSpPr>
      <xdr:grpSpPr>
        <a:xfrm>
          <a:off x="6677025" y="2295525"/>
          <a:ext cx="5667375" cy="4152900"/>
          <a:chOff x="6591300" y="2828925"/>
          <a:chExt cx="5667375" cy="4152900"/>
        </a:xfrm>
      </xdr:grpSpPr>
      <xdr:pic>
        <xdr:nvPicPr>
          <xdr:cNvPr id="11" name="図 1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810500" y="4305300"/>
            <a:ext cx="4448175" cy="26765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9" name="図 8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591300" y="2828925"/>
            <a:ext cx="2867025" cy="16954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9.875" customWidth="1"/>
    <col min="3" max="7" width="13" customWidth="1"/>
    <col min="8" max="13" width="9.875" customWidth="1"/>
  </cols>
  <sheetData>
    <row r="1" spans="1:13" ht="12.75" customHeight="1" thickBot="1" x14ac:dyDescent="0.2">
      <c r="A1" s="50" t="s">
        <v>26</v>
      </c>
      <c r="B1" s="50"/>
      <c r="C1" s="50"/>
      <c r="D1" s="50"/>
      <c r="E1" s="50"/>
      <c r="F1" s="50"/>
      <c r="G1" s="50"/>
      <c r="H1" s="50"/>
      <c r="I1" s="50"/>
    </row>
    <row r="2" spans="1:13" ht="23.25" customHeight="1" thickBot="1" x14ac:dyDescent="0.2">
      <c r="B2" s="46" t="s">
        <v>21</v>
      </c>
      <c r="C2" s="47"/>
      <c r="D2" s="47"/>
      <c r="E2" s="48"/>
      <c r="F2" s="4" t="s">
        <v>2</v>
      </c>
      <c r="G2" s="49" t="s">
        <v>22</v>
      </c>
      <c r="H2" s="49"/>
      <c r="I2" s="49"/>
    </row>
    <row r="4" spans="1:13" ht="14.25" x14ac:dyDescent="0.15">
      <c r="C4" s="29" t="s">
        <v>4</v>
      </c>
    </row>
    <row r="5" spans="1:13" x14ac:dyDescent="0.15">
      <c r="C5" t="s">
        <v>5</v>
      </c>
    </row>
    <row r="7" spans="1:13" ht="18.75" x14ac:dyDescent="0.15">
      <c r="B7" s="1" t="s">
        <v>0</v>
      </c>
      <c r="C7" s="3" t="s">
        <v>1</v>
      </c>
    </row>
    <row r="8" spans="1:13" x14ac:dyDescent="0.15">
      <c r="C8" s="6"/>
      <c r="I8" s="2"/>
    </row>
    <row r="9" spans="1:13" s="7" customFormat="1" ht="17.25" x14ac:dyDescent="0.15">
      <c r="B9" s="8"/>
      <c r="C9" s="22" t="s">
        <v>23</v>
      </c>
      <c r="D9" s="8"/>
      <c r="E9" s="8"/>
      <c r="F9" s="8"/>
      <c r="G9" s="8"/>
      <c r="I9" s="8"/>
      <c r="J9" s="8"/>
      <c r="K9" s="8"/>
      <c r="L9" s="8"/>
      <c r="M9" s="8"/>
    </row>
    <row r="10" spans="1:13" s="7" customFormat="1" x14ac:dyDescent="0.15">
      <c r="B10" s="8"/>
      <c r="D10" s="9"/>
      <c r="E10" s="17"/>
      <c r="F10" s="9"/>
      <c r="G10" s="9"/>
      <c r="H10" s="8"/>
      <c r="I10" s="10"/>
      <c r="J10" s="17"/>
      <c r="K10" s="8"/>
      <c r="L10" s="8"/>
      <c r="M10" s="8"/>
    </row>
    <row r="11" spans="1:13" s="7" customFormat="1" x14ac:dyDescent="0.15">
      <c r="B11" s="8"/>
      <c r="D11" s="18" t="s">
        <v>16</v>
      </c>
      <c r="E11" s="18"/>
      <c r="F11" s="18"/>
      <c r="G11" s="18"/>
      <c r="H11" s="11"/>
      <c r="I11" s="11"/>
      <c r="J11" s="8"/>
      <c r="K11" s="8"/>
      <c r="L11" s="8"/>
      <c r="M11" s="8"/>
    </row>
    <row r="12" spans="1:13" s="7" customFormat="1" ht="14.25" thickBot="1" x14ac:dyDescent="0.2">
      <c r="B12" s="8"/>
      <c r="C12" s="15"/>
      <c r="D12" s="16" t="s">
        <v>12</v>
      </c>
      <c r="E12" s="16" t="s">
        <v>13</v>
      </c>
      <c r="F12" s="16" t="s">
        <v>14</v>
      </c>
      <c r="G12" s="16" t="s">
        <v>15</v>
      </c>
      <c r="H12" s="8" t="s">
        <v>27</v>
      </c>
      <c r="I12" s="11"/>
      <c r="J12" s="8"/>
      <c r="K12" s="8"/>
      <c r="L12" s="8"/>
      <c r="M12" s="8"/>
    </row>
    <row r="13" spans="1:13" s="7" customFormat="1" x14ac:dyDescent="0.15">
      <c r="B13" s="8"/>
      <c r="C13" s="25">
        <f ca="1">TODAY()</f>
        <v>41580</v>
      </c>
      <c r="D13" s="14" t="s">
        <v>6</v>
      </c>
      <c r="E13" s="14" t="s">
        <v>9</v>
      </c>
      <c r="F13" s="14" t="s">
        <v>11</v>
      </c>
      <c r="G13" s="14" t="s">
        <v>10</v>
      </c>
      <c r="H13" s="8"/>
      <c r="I13" s="11"/>
      <c r="J13" s="8"/>
      <c r="K13" s="8"/>
      <c r="L13" s="8"/>
      <c r="M13" s="8"/>
    </row>
    <row r="14" spans="1:13" s="7" customFormat="1" x14ac:dyDescent="0.15">
      <c r="B14" s="8"/>
      <c r="C14" s="26">
        <f ca="1">C13+1</f>
        <v>41581</v>
      </c>
      <c r="D14" s="14" t="s">
        <v>7</v>
      </c>
      <c r="E14" s="14" t="s">
        <v>11</v>
      </c>
      <c r="F14" s="14" t="s">
        <v>10</v>
      </c>
      <c r="G14" s="14" t="s">
        <v>6</v>
      </c>
      <c r="H14" s="8"/>
      <c r="I14" s="11"/>
      <c r="J14" s="8"/>
      <c r="K14" s="8"/>
      <c r="L14" s="8"/>
      <c r="M14" s="8"/>
    </row>
    <row r="15" spans="1:13" s="7" customFormat="1" x14ac:dyDescent="0.15">
      <c r="B15" s="8"/>
      <c r="C15" s="26">
        <f t="shared" ref="C15:C18" ca="1" si="0">C14+1</f>
        <v>41582</v>
      </c>
      <c r="D15" s="14" t="s">
        <v>8</v>
      </c>
      <c r="E15" s="14" t="s">
        <v>10</v>
      </c>
      <c r="F15" s="14" t="s">
        <v>7</v>
      </c>
      <c r="G15" s="14" t="s">
        <v>9</v>
      </c>
      <c r="H15" s="8"/>
      <c r="I15" s="11"/>
      <c r="J15" s="8"/>
      <c r="K15" s="8"/>
      <c r="L15" s="8"/>
      <c r="M15" s="8"/>
    </row>
    <row r="16" spans="1:13" s="7" customFormat="1" x14ac:dyDescent="0.15">
      <c r="B16" s="8"/>
      <c r="C16" s="26">
        <f t="shared" ca="1" si="0"/>
        <v>41583</v>
      </c>
      <c r="D16" s="14" t="s">
        <v>9</v>
      </c>
      <c r="E16" s="14" t="s">
        <v>7</v>
      </c>
      <c r="F16" s="14" t="s">
        <v>8</v>
      </c>
      <c r="G16" s="14" t="s">
        <v>11</v>
      </c>
      <c r="H16" s="8"/>
      <c r="I16" s="11"/>
      <c r="J16" s="8"/>
      <c r="K16" s="8"/>
      <c r="L16" s="8"/>
      <c r="M16" s="8"/>
    </row>
    <row r="17" spans="2:13" s="7" customFormat="1" x14ac:dyDescent="0.15">
      <c r="B17" s="8"/>
      <c r="C17" s="26">
        <f t="shared" ca="1" si="0"/>
        <v>41584</v>
      </c>
      <c r="D17" s="14" t="s">
        <v>10</v>
      </c>
      <c r="E17" s="14" t="s">
        <v>8</v>
      </c>
      <c r="F17" s="14" t="s">
        <v>6</v>
      </c>
      <c r="G17" s="14" t="s">
        <v>7</v>
      </c>
      <c r="I17" s="11"/>
      <c r="J17" s="8"/>
      <c r="K17" s="8"/>
      <c r="L17" s="8"/>
      <c r="M17" s="8"/>
    </row>
    <row r="18" spans="2:13" s="7" customFormat="1" ht="14.25" thickBot="1" x14ac:dyDescent="0.2">
      <c r="B18" s="8"/>
      <c r="C18" s="27">
        <f t="shared" ca="1" si="0"/>
        <v>41585</v>
      </c>
      <c r="D18" s="14" t="s">
        <v>11</v>
      </c>
      <c r="E18" s="14" t="s">
        <v>6</v>
      </c>
      <c r="F18" s="14" t="s">
        <v>9</v>
      </c>
      <c r="G18" s="14" t="s">
        <v>8</v>
      </c>
      <c r="H18" s="8"/>
      <c r="I18" s="11"/>
      <c r="J18" s="8"/>
      <c r="K18" s="8"/>
      <c r="L18" s="8"/>
      <c r="M18" s="8"/>
    </row>
    <row r="19" spans="2:13" s="7" customFormat="1" x14ac:dyDescent="0.15"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</row>
    <row r="20" spans="2:13" s="7" customFormat="1" x14ac:dyDescent="0.15">
      <c r="B20" s="8"/>
      <c r="C20" s="8"/>
      <c r="D20" s="20" t="s">
        <v>17</v>
      </c>
      <c r="E20" s="28">
        <f ca="1">TODAY()+3</f>
        <v>41583</v>
      </c>
      <c r="F20" s="8"/>
      <c r="G20" s="8"/>
      <c r="H20" s="8"/>
      <c r="I20" s="8"/>
      <c r="J20" s="8"/>
      <c r="K20" s="8"/>
      <c r="L20" s="8"/>
      <c r="M20" s="8"/>
    </row>
    <row r="21" spans="2:13" s="7" customFormat="1" x14ac:dyDescent="0.15">
      <c r="B21" s="8"/>
      <c r="C21" s="12"/>
      <c r="D21" s="19" t="s">
        <v>18</v>
      </c>
      <c r="E21" s="14" t="s">
        <v>20</v>
      </c>
      <c r="F21" s="8" t="s">
        <v>27</v>
      </c>
      <c r="G21" s="8"/>
      <c r="H21" s="8"/>
      <c r="I21" s="8"/>
      <c r="J21" s="8"/>
      <c r="K21" s="8"/>
      <c r="L21" s="8"/>
      <c r="M21" s="8"/>
    </row>
    <row r="22" spans="2:13" x14ac:dyDescent="0.15">
      <c r="B22" s="8"/>
      <c r="C22" s="8"/>
      <c r="D22" s="21" t="s">
        <v>19</v>
      </c>
      <c r="E22" s="24"/>
      <c r="F22" s="8" t="s">
        <v>24</v>
      </c>
      <c r="G22" s="8"/>
      <c r="H22" s="8"/>
      <c r="I22" s="8"/>
      <c r="J22" s="8"/>
      <c r="K22" s="8"/>
      <c r="L22" s="8"/>
      <c r="M22" s="8"/>
    </row>
    <row r="23" spans="2:13" x14ac:dyDescent="0.15">
      <c r="B23" s="8"/>
      <c r="D23" s="8"/>
      <c r="E23" s="8"/>
      <c r="F23" s="8"/>
      <c r="G23" s="13"/>
      <c r="H23" s="8"/>
      <c r="I23" s="10"/>
      <c r="J23" s="8"/>
      <c r="K23" s="8"/>
      <c r="L23" s="8"/>
      <c r="M23" s="8"/>
    </row>
    <row r="24" spans="2:13" x14ac:dyDescent="0.15"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</row>
    <row r="25" spans="2:13" x14ac:dyDescent="0.15"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</row>
    <row r="26" spans="2:13" x14ac:dyDescent="0.15">
      <c r="B26" s="8"/>
      <c r="C26" s="5" t="s">
        <v>3</v>
      </c>
      <c r="D26" s="8"/>
      <c r="E26" s="8"/>
      <c r="F26" s="8"/>
      <c r="G26" s="8"/>
      <c r="H26" s="8"/>
      <c r="I26" s="8"/>
      <c r="J26" s="8"/>
      <c r="K26" s="8"/>
      <c r="L26" s="8"/>
      <c r="M26" s="8"/>
    </row>
    <row r="27" spans="2:13" x14ac:dyDescent="0.15"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</row>
    <row r="28" spans="2:13" x14ac:dyDescent="0.15"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</row>
    <row r="29" spans="2:13" x14ac:dyDescent="0.15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</row>
    <row r="30" spans="2:13" x14ac:dyDescent="0.15"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</row>
    <row r="31" spans="2:13" x14ac:dyDescent="0.15"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</row>
    <row r="32" spans="2:13" x14ac:dyDescent="0.15"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M36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9.875" customWidth="1"/>
    <col min="3" max="7" width="12.75" customWidth="1"/>
    <col min="8" max="13" width="9.875" customWidth="1"/>
  </cols>
  <sheetData>
    <row r="1" spans="1:13" ht="12.75" customHeight="1" thickBot="1" x14ac:dyDescent="0.2">
      <c r="A1" s="50" t="s">
        <v>26</v>
      </c>
      <c r="B1" s="50"/>
      <c r="C1" s="50"/>
      <c r="D1" s="50"/>
      <c r="E1" s="50"/>
      <c r="F1" s="50"/>
      <c r="G1" s="50"/>
      <c r="H1" s="50"/>
      <c r="I1" s="50"/>
    </row>
    <row r="2" spans="1:13" ht="23.25" customHeight="1" thickBot="1" x14ac:dyDescent="0.2">
      <c r="B2" s="46" t="s">
        <v>21</v>
      </c>
      <c r="C2" s="47"/>
      <c r="D2" s="47"/>
      <c r="E2" s="48"/>
      <c r="F2" s="4" t="s">
        <v>2</v>
      </c>
      <c r="G2" s="49" t="s">
        <v>22</v>
      </c>
      <c r="H2" s="49"/>
      <c r="I2" s="49"/>
    </row>
    <row r="4" spans="1:13" x14ac:dyDescent="0.15">
      <c r="C4" t="s">
        <v>4</v>
      </c>
    </row>
    <row r="5" spans="1:13" x14ac:dyDescent="0.15">
      <c r="C5" t="s">
        <v>5</v>
      </c>
    </row>
    <row r="7" spans="1:13" ht="18.75" x14ac:dyDescent="0.15">
      <c r="B7" s="1" t="s">
        <v>0</v>
      </c>
      <c r="C7" s="3" t="s">
        <v>1</v>
      </c>
    </row>
    <row r="8" spans="1:13" x14ac:dyDescent="0.15">
      <c r="C8" s="6"/>
      <c r="I8" s="2"/>
    </row>
    <row r="9" spans="1:13" s="7" customFormat="1" ht="17.25" x14ac:dyDescent="0.15">
      <c r="B9" s="8"/>
      <c r="C9" s="22" t="s">
        <v>23</v>
      </c>
      <c r="D9" s="8"/>
      <c r="E9" s="8"/>
      <c r="F9" s="8"/>
      <c r="G9" s="8"/>
      <c r="I9" s="8"/>
      <c r="J9" s="8"/>
      <c r="K9" s="8"/>
      <c r="L9" s="8"/>
      <c r="M9" s="8"/>
    </row>
    <row r="10" spans="1:13" s="7" customFormat="1" x14ac:dyDescent="0.15">
      <c r="B10" s="8"/>
      <c r="D10" s="9"/>
      <c r="E10" s="17"/>
      <c r="F10" s="9"/>
      <c r="G10" s="9"/>
      <c r="H10" s="8"/>
      <c r="I10" s="10"/>
      <c r="J10" s="17"/>
      <c r="K10" s="8"/>
      <c r="L10" s="8"/>
      <c r="M10" s="8"/>
    </row>
    <row r="11" spans="1:13" s="7" customFormat="1" ht="14.25" thickBot="1" x14ac:dyDescent="0.2">
      <c r="B11" s="8"/>
      <c r="D11" s="18" t="s">
        <v>16</v>
      </c>
      <c r="E11" s="18"/>
      <c r="F11" s="18"/>
      <c r="G11" s="18"/>
      <c r="H11" s="11"/>
      <c r="I11" s="11"/>
      <c r="J11" s="8"/>
      <c r="K11" s="8"/>
      <c r="L11" s="8"/>
      <c r="M11" s="8"/>
    </row>
    <row r="12" spans="1:13" s="7" customFormat="1" ht="15" thickTop="1" thickBot="1" x14ac:dyDescent="0.2">
      <c r="B12" s="8"/>
      <c r="C12" s="23"/>
      <c r="D12" s="34" t="s">
        <v>12</v>
      </c>
      <c r="E12" s="35" t="s">
        <v>13</v>
      </c>
      <c r="F12" s="35" t="s">
        <v>14</v>
      </c>
      <c r="G12" s="36" t="s">
        <v>15</v>
      </c>
      <c r="H12" s="8"/>
      <c r="I12" s="11"/>
      <c r="J12" s="8"/>
      <c r="K12" s="8"/>
      <c r="L12" s="8"/>
      <c r="M12" s="8"/>
    </row>
    <row r="13" spans="1:13" s="7" customFormat="1" ht="14.25" thickTop="1" x14ac:dyDescent="0.15">
      <c r="B13" s="8"/>
      <c r="C13" s="31">
        <f ca="1">TODAY()</f>
        <v>41580</v>
      </c>
      <c r="D13" s="37" t="s">
        <v>6</v>
      </c>
      <c r="E13" s="38" t="s">
        <v>9</v>
      </c>
      <c r="F13" s="38" t="s">
        <v>11</v>
      </c>
      <c r="G13" s="39" t="s">
        <v>10</v>
      </c>
      <c r="H13" s="8"/>
      <c r="I13" s="11"/>
      <c r="J13" s="8"/>
      <c r="K13" s="8"/>
      <c r="L13" s="8"/>
      <c r="M13" s="8"/>
    </row>
    <row r="14" spans="1:13" s="7" customFormat="1" x14ac:dyDescent="0.15">
      <c r="B14" s="8"/>
      <c r="C14" s="32">
        <f ca="1">C13+1</f>
        <v>41581</v>
      </c>
      <c r="D14" s="40" t="s">
        <v>7</v>
      </c>
      <c r="E14" s="41" t="s">
        <v>11</v>
      </c>
      <c r="F14" s="41" t="s">
        <v>10</v>
      </c>
      <c r="G14" s="42" t="s">
        <v>6</v>
      </c>
      <c r="H14" s="8"/>
      <c r="I14" s="11"/>
      <c r="J14" s="8"/>
      <c r="K14" s="8"/>
      <c r="L14" s="8"/>
      <c r="M14" s="8"/>
    </row>
    <row r="15" spans="1:13" s="7" customFormat="1" x14ac:dyDescent="0.15">
      <c r="B15" s="8"/>
      <c r="C15" s="32">
        <f t="shared" ref="C15:C18" ca="1" si="0">C14+1</f>
        <v>41582</v>
      </c>
      <c r="D15" s="40" t="s">
        <v>8</v>
      </c>
      <c r="E15" s="41" t="s">
        <v>10</v>
      </c>
      <c r="F15" s="41" t="s">
        <v>7</v>
      </c>
      <c r="G15" s="42" t="s">
        <v>9</v>
      </c>
      <c r="H15" s="8"/>
      <c r="I15" s="11"/>
      <c r="J15" s="8"/>
      <c r="K15" s="8"/>
      <c r="L15" s="8"/>
      <c r="M15" s="8"/>
    </row>
    <row r="16" spans="1:13" s="7" customFormat="1" x14ac:dyDescent="0.15">
      <c r="B16" s="8"/>
      <c r="C16" s="32">
        <f t="shared" ca="1" si="0"/>
        <v>41583</v>
      </c>
      <c r="D16" s="40" t="s">
        <v>9</v>
      </c>
      <c r="E16" s="41" t="s">
        <v>7</v>
      </c>
      <c r="F16" s="41" t="s">
        <v>8</v>
      </c>
      <c r="G16" s="42" t="s">
        <v>11</v>
      </c>
      <c r="H16" s="8"/>
      <c r="I16" s="11"/>
      <c r="J16" s="8"/>
      <c r="K16" s="8"/>
      <c r="L16" s="8"/>
      <c r="M16" s="8"/>
    </row>
    <row r="17" spans="2:13" s="7" customFormat="1" x14ac:dyDescent="0.15">
      <c r="B17" s="8"/>
      <c r="C17" s="32">
        <f t="shared" ca="1" si="0"/>
        <v>41584</v>
      </c>
      <c r="D17" s="40" t="s">
        <v>10</v>
      </c>
      <c r="E17" s="41" t="s">
        <v>8</v>
      </c>
      <c r="F17" s="41" t="s">
        <v>6</v>
      </c>
      <c r="G17" s="42" t="s">
        <v>7</v>
      </c>
      <c r="I17" s="11"/>
      <c r="J17" s="8"/>
      <c r="K17" s="8"/>
      <c r="L17" s="8"/>
      <c r="M17" s="8"/>
    </row>
    <row r="18" spans="2:13" s="7" customFormat="1" ht="14.25" thickBot="1" x14ac:dyDescent="0.2">
      <c r="B18" s="8"/>
      <c r="C18" s="33">
        <f t="shared" ca="1" si="0"/>
        <v>41585</v>
      </c>
      <c r="D18" s="43" t="s">
        <v>11</v>
      </c>
      <c r="E18" s="44" t="s">
        <v>6</v>
      </c>
      <c r="F18" s="44" t="s">
        <v>9</v>
      </c>
      <c r="G18" s="45" t="s">
        <v>8</v>
      </c>
      <c r="H18" s="8"/>
      <c r="I18" s="11"/>
      <c r="J18" s="8"/>
      <c r="K18" s="8"/>
      <c r="L18" s="8"/>
    </row>
    <row r="19" spans="2:13" s="7" customFormat="1" ht="14.25" thickTop="1" x14ac:dyDescent="0.15"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</row>
    <row r="20" spans="2:13" s="7" customFormat="1" x14ac:dyDescent="0.15">
      <c r="B20" s="8"/>
      <c r="C20" s="8"/>
      <c r="D20" s="20" t="s">
        <v>17</v>
      </c>
      <c r="E20" s="28">
        <f ca="1">TODAY()+3</f>
        <v>41583</v>
      </c>
      <c r="F20" s="8"/>
      <c r="G20" s="8"/>
      <c r="H20" s="8"/>
      <c r="I20" s="8"/>
      <c r="J20" s="8"/>
      <c r="K20" s="8"/>
      <c r="L20" s="8"/>
    </row>
    <row r="21" spans="2:13" s="7" customFormat="1" x14ac:dyDescent="0.15">
      <c r="B21" s="8"/>
      <c r="C21" s="12"/>
      <c r="D21" s="19" t="s">
        <v>18</v>
      </c>
      <c r="E21" s="30" t="s">
        <v>14</v>
      </c>
      <c r="F21" s="8" t="s">
        <v>25</v>
      </c>
      <c r="G21" s="8"/>
      <c r="H21" s="8"/>
      <c r="I21" s="8"/>
      <c r="J21" s="8"/>
      <c r="K21" s="8"/>
      <c r="L21" s="8"/>
    </row>
    <row r="22" spans="2:13" x14ac:dyDescent="0.15">
      <c r="B22" s="8"/>
      <c r="C22" s="8"/>
      <c r="D22" s="21" t="s">
        <v>19</v>
      </c>
      <c r="E22" s="24" t="str">
        <f ca="1">INDEX(D13:G18,MATCH(E20,C13:C18,0),MATCH(E21,D12:G12,0))</f>
        <v>知恩院</v>
      </c>
      <c r="F22" s="8"/>
      <c r="G22" s="8"/>
      <c r="H22" s="8"/>
      <c r="I22" s="8"/>
      <c r="J22" s="8"/>
      <c r="K22" s="8"/>
      <c r="L22" s="8"/>
    </row>
    <row r="23" spans="2:13" x14ac:dyDescent="0.15">
      <c r="B23" s="8"/>
      <c r="D23" s="8"/>
      <c r="E23" s="8"/>
      <c r="F23" s="8"/>
      <c r="G23" s="13"/>
      <c r="H23" s="8"/>
      <c r="I23" s="10"/>
      <c r="J23" s="8"/>
      <c r="K23" s="8"/>
      <c r="L23" s="8"/>
    </row>
    <row r="24" spans="2:13" x14ac:dyDescent="0.15"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</row>
    <row r="25" spans="2:13" x14ac:dyDescent="0.15"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</row>
    <row r="26" spans="2:13" x14ac:dyDescent="0.15">
      <c r="B26" s="8"/>
      <c r="C26" s="5"/>
      <c r="D26" s="8"/>
      <c r="E26" s="8"/>
      <c r="F26" s="8"/>
      <c r="G26" s="8"/>
      <c r="H26" s="8"/>
      <c r="I26" s="8"/>
      <c r="J26" s="8"/>
      <c r="K26" s="8"/>
      <c r="L26" s="8"/>
    </row>
    <row r="27" spans="2:13" x14ac:dyDescent="0.15"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</row>
    <row r="28" spans="2:13" x14ac:dyDescent="0.15"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</row>
    <row r="29" spans="2:13" x14ac:dyDescent="0.15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</row>
    <row r="30" spans="2:13" x14ac:dyDescent="0.15"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</row>
    <row r="31" spans="2:13" x14ac:dyDescent="0.15"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</row>
    <row r="32" spans="2:13" x14ac:dyDescent="0.15"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</row>
    <row r="33" spans="13:13" x14ac:dyDescent="0.15">
      <c r="M33" s="8"/>
    </row>
    <row r="34" spans="13:13" x14ac:dyDescent="0.15">
      <c r="M34" s="8"/>
    </row>
    <row r="35" spans="13:13" x14ac:dyDescent="0.15">
      <c r="M35" s="8"/>
    </row>
    <row r="36" spans="13:13" x14ac:dyDescent="0.15">
      <c r="M36" s="8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2013-11-02T04:28:44Z</dcterms:modified>
</cp:coreProperties>
</file>