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6" i="2" l="1"/>
  <c r="D9" i="2" l="1"/>
  <c r="E9" i="2" s="1"/>
  <c r="D25" i="1"/>
  <c r="E25" i="1"/>
  <c r="D24" i="1"/>
  <c r="E24" i="1"/>
  <c r="D23" i="1"/>
  <c r="E23" i="1"/>
  <c r="D22" i="1"/>
  <c r="E22" i="1"/>
  <c r="D21" i="1"/>
  <c r="E21" i="1"/>
  <c r="D20" i="1"/>
  <c r="E20" i="1"/>
  <c r="D14" i="2"/>
  <c r="E14" i="2"/>
  <c r="D13" i="2"/>
  <c r="E13" i="2"/>
  <c r="D12" i="2"/>
  <c r="E12" i="2"/>
  <c r="D11" i="2"/>
  <c r="E11" i="2"/>
  <c r="D10" i="2"/>
  <c r="E10" i="2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LEFT</t>
        </r>
        <r>
          <rPr>
            <b/>
            <sz val="11"/>
            <color indexed="81"/>
            <rFont val="ＭＳ Ｐゴシック"/>
            <family val="3"/>
            <charset val="128"/>
          </rPr>
          <t>(C9,</t>
        </r>
        <r>
          <rPr>
            <b/>
            <sz val="11"/>
            <color indexed="17"/>
            <rFont val="ＭＳ Ｐゴシック"/>
            <family val="3"/>
            <charset val="128"/>
          </rPr>
          <t>FIND</t>
        </r>
        <r>
          <rPr>
            <b/>
            <sz val="11"/>
            <color indexed="81"/>
            <rFont val="ＭＳ Ｐゴシック"/>
            <family val="3"/>
            <charset val="128"/>
          </rPr>
          <t>("</t>
        </r>
        <r>
          <rPr>
            <b/>
            <sz val="11"/>
            <color indexed="10"/>
            <rFont val="ＭＳ Ｐゴシック"/>
            <family val="3"/>
            <charset val="128"/>
          </rPr>
          <t>部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",C9))
</t>
        </r>
      </text>
    </comment>
    <comment ref="E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SUBSTITUTE</t>
        </r>
        <r>
          <rPr>
            <b/>
            <sz val="11"/>
            <color indexed="81"/>
            <rFont val="ＭＳ Ｐゴシック"/>
            <family val="3"/>
            <charset val="128"/>
          </rPr>
          <t>(C9,D9,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<sst xmlns="http://schemas.openxmlformats.org/spreadsheetml/2006/main" count="43" uniqueCount="19">
  <si>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</si>
  <si>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</si>
  <si>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</si>
  <si>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</si>
  <si>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</si>
  <si>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部署名</t>
    <rPh sb="0" eb="2">
      <t>ブショ</t>
    </rPh>
    <rPh sb="2" eb="3">
      <t>メイ</t>
    </rPh>
    <phoneticPr fontId="2"/>
  </si>
  <si>
    <t>部</t>
    <rPh sb="0" eb="1">
      <t>ブ</t>
    </rPh>
    <phoneticPr fontId="2"/>
  </si>
  <si>
    <t>課</t>
    <rPh sb="0" eb="1">
      <t>カ</t>
    </rPh>
    <phoneticPr fontId="2"/>
  </si>
  <si>
    <t>開発部繊維課</t>
    <rPh sb="0" eb="2">
      <t>カイハツ</t>
    </rPh>
    <rPh sb="2" eb="3">
      <t>ブ</t>
    </rPh>
    <rPh sb="3" eb="5">
      <t>センイ</t>
    </rPh>
    <rPh sb="5" eb="6">
      <t>カ</t>
    </rPh>
    <phoneticPr fontId="2"/>
  </si>
  <si>
    <t>広告宣伝部営業課</t>
    <rPh sb="0" eb="2">
      <t>コウコク</t>
    </rPh>
    <rPh sb="2" eb="4">
      <t>センデン</t>
    </rPh>
    <rPh sb="4" eb="5">
      <t>ブ</t>
    </rPh>
    <rPh sb="5" eb="7">
      <t>エイギョウ</t>
    </rPh>
    <rPh sb="7" eb="8">
      <t>カ</t>
    </rPh>
    <phoneticPr fontId="2"/>
  </si>
  <si>
    <t>販売促進部渉外課</t>
    <rPh sb="0" eb="2">
      <t>ハンバイ</t>
    </rPh>
    <rPh sb="2" eb="4">
      <t>ソクシン</t>
    </rPh>
    <rPh sb="4" eb="5">
      <t>ブ</t>
    </rPh>
    <rPh sb="5" eb="7">
      <t>ショウガイ</t>
    </rPh>
    <rPh sb="7" eb="8">
      <t>カ</t>
    </rPh>
    <phoneticPr fontId="2"/>
  </si>
  <si>
    <t>営業部第一課</t>
    <rPh sb="0" eb="2">
      <t>エイギョウ</t>
    </rPh>
    <rPh sb="2" eb="3">
      <t>ブ</t>
    </rPh>
    <rPh sb="3" eb="4">
      <t>ダイ</t>
    </rPh>
    <rPh sb="4" eb="6">
      <t>イッカ</t>
    </rPh>
    <phoneticPr fontId="2"/>
  </si>
  <si>
    <t>総務部秘書課</t>
    <rPh sb="0" eb="2">
      <t>ソウム</t>
    </rPh>
    <rPh sb="2" eb="3">
      <t>ブ</t>
    </rPh>
    <rPh sb="3" eb="6">
      <t>ヒショカ</t>
    </rPh>
    <phoneticPr fontId="2"/>
  </si>
  <si>
    <t>第一事業部通販課</t>
    <rPh sb="0" eb="2">
      <t>ダイイチ</t>
    </rPh>
    <rPh sb="2" eb="4">
      <t>ジギョウ</t>
    </rPh>
    <rPh sb="4" eb="5">
      <t>ブ</t>
    </rPh>
    <rPh sb="5" eb="7">
      <t>ツウハン</t>
    </rPh>
    <rPh sb="7" eb="8">
      <t>カ</t>
    </rPh>
    <phoneticPr fontId="2"/>
  </si>
  <si>
    <t>「文字列操作」</t>
    <rPh sb="1" eb="4">
      <t>モジレツ</t>
    </rPh>
    <rPh sb="4" eb="6">
      <t>ソウサ</t>
    </rPh>
    <phoneticPr fontId="2"/>
  </si>
  <si>
    <t>LEFT  &amp;  FIND  &amp;  SUBSTITUTE</t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</si>
  <si>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</si>
  <si>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</si>
  <si>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t>以下のリストで「</t>
    </r>
    <r>
      <rPr>
        <b/>
        <sz val="11"/>
        <rFont val="ＭＳ ゴシック"/>
        <family val="3"/>
        <charset val="128"/>
      </rPr>
      <t>部署名</t>
    </r>
    <r>
      <rPr>
        <sz val="11"/>
        <rFont val="ＭＳ ゴシック"/>
        <family val="3"/>
        <charset val="128"/>
      </rPr>
      <t>」より「</t>
    </r>
    <r>
      <rPr>
        <sz val="11"/>
        <color rgb="FFFF0000"/>
        <rFont val="ＭＳ ゴシック"/>
        <family val="3"/>
        <charset val="128"/>
      </rPr>
      <t>部</t>
    </r>
    <r>
      <rPr>
        <sz val="11"/>
        <rFont val="ＭＳ ゴシック"/>
        <family val="3"/>
        <charset val="128"/>
      </rPr>
      <t>」と「</t>
    </r>
    <r>
      <rPr>
        <sz val="11"/>
        <color rgb="FFFF0000"/>
        <rFont val="ＭＳ ゴシック"/>
        <family val="3"/>
        <charset val="128"/>
      </rPr>
      <t>課</t>
    </r>
    <r>
      <rPr>
        <sz val="11"/>
        <rFont val="ＭＳ ゴシック"/>
        <family val="3"/>
        <charset val="128"/>
      </rPr>
      <t>」を分離して表示しましょう。</t>
    </r>
    <rPh sb="0" eb="2">
      <t>イカ</t>
    </rPh>
    <rPh sb="8" eb="10">
      <t>ブショ</t>
    </rPh>
    <rPh sb="10" eb="11">
      <t>ナ</t>
    </rPh>
    <rPh sb="15" eb="16">
      <t>ブ</t>
    </rPh>
    <rPh sb="19" eb="20">
      <t>カ</t>
    </rPh>
    <rPh sb="22" eb="24">
      <t>ブンリ</t>
    </rPh>
    <rPh sb="26" eb="28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</si>
</sst>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horizontal="center"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>
      <alignment horizontal="center" vertical="center"/>
    </xf>
    <xf numFmtId="6" fontId="17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14</xdr:row>
      <xdr:rowOff>152400</xdr:rowOff>
    </xdr:from>
    <xdr:to>
      <xdr:col>9</xdr:col>
      <xdr:colOff>114300</xdr:colOff>
      <xdr:row>17</xdr:row>
      <xdr:rowOff>161925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27336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2</xdr:row>
      <xdr:rowOff>104775</xdr:rowOff>
    </xdr:from>
    <xdr:to>
      <xdr:col>13</xdr:col>
      <xdr:colOff>600075</xdr:colOff>
      <xdr:row>11</xdr:row>
      <xdr:rowOff>152400</xdr:rowOff>
    </xdr:to>
    <xdr:grpSp>
      <xdr:nvGrpSpPr>
        <xdr:cNvPr id="3" name="グループ化 2"/>
        <xdr:cNvGrpSpPr/>
      </xdr:nvGrpSpPr>
      <xdr:grpSpPr>
        <a:xfrm>
          <a:off x="6562725" y="561975"/>
          <a:ext cx="4924425" cy="1657350"/>
          <a:chOff x="6524625" y="619125"/>
          <a:chExt cx="4924425" cy="1657350"/>
        </a:xfrm>
      </xdr:grpSpPr>
      <xdr:pic>
        <xdr:nvPicPr>
          <xdr:cNvPr id="5" name="図 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24625" y="619125"/>
            <a:ext cx="3362325" cy="9525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図 6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115425" y="1095375"/>
            <a:ext cx="2333625" cy="11811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2</xdr:col>
      <xdr:colOff>1200150</xdr:colOff>
      <xdr:row>15</xdr:row>
      <xdr:rowOff>38100</xdr:rowOff>
    </xdr:from>
    <xdr:to>
      <xdr:col>12</xdr:col>
      <xdr:colOff>419100</xdr:colOff>
      <xdr:row>35</xdr:row>
      <xdr:rowOff>161925</xdr:rowOff>
    </xdr:to>
    <xdr:grpSp>
      <xdr:nvGrpSpPr>
        <xdr:cNvPr id="9" name="グループ化 8"/>
        <xdr:cNvGrpSpPr/>
      </xdr:nvGrpSpPr>
      <xdr:grpSpPr>
        <a:xfrm>
          <a:off x="1943100" y="2790825"/>
          <a:ext cx="8639175" cy="3552825"/>
          <a:chOff x="1876425" y="2543175"/>
          <a:chExt cx="8639175" cy="3552825"/>
        </a:xfrm>
      </xdr:grpSpPr>
      <xdr:pic>
        <xdr:nvPicPr>
          <xdr:cNvPr id="8" name="図 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95825" y="2543175"/>
            <a:ext cx="5819775" cy="3552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76425" y="3152775"/>
            <a:ext cx="3105150" cy="733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0" customWidth="1"/>
    <col min="4" max="5" width="13.7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16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15</v>
      </c>
      <c r="C2" s="33"/>
      <c r="D2" s="33"/>
      <c r="E2" s="34"/>
      <c r="F2" s="3" t="s">
        <v>2</v>
      </c>
      <c r="G2" s="31" t="s">
        <v>14</v>
      </c>
      <c r="H2" s="31"/>
      <c r="I2" s="31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B5" s="1" t="s">
        <v>0</v>
      </c>
      <c r="C5" t="s">
        <v>18</v>
      </c>
    </row>
    <row r="6" spans="1:12" s="6" customFormat="1" ht="18.75" x14ac:dyDescent="0.15">
      <c r="A6"/>
      <c r="B6" s="20"/>
      <c r="C6" s="2" t="s">
        <v>1</v>
      </c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22"/>
      <c r="D7" s="22"/>
      <c r="E7" s="22"/>
      <c r="F7" s="22"/>
      <c r="G7" s="22"/>
      <c r="H7" s="26"/>
      <c r="I7" s="22"/>
      <c r="J7" s="22"/>
      <c r="K7" s="22"/>
      <c r="L7" s="26"/>
    </row>
    <row r="8" spans="1:12" s="6" customFormat="1" x14ac:dyDescent="0.15">
      <c r="A8"/>
      <c r="B8" s="20"/>
      <c r="C8" s="30" t="s">
        <v>5</v>
      </c>
      <c r="D8" s="30" t="s">
        <v>6</v>
      </c>
      <c r="E8" s="30" t="s">
        <v>7</v>
      </c>
      <c r="F8" s="22"/>
      <c r="G8" s="22"/>
      <c r="H8" s="26"/>
      <c r="I8" s="21"/>
      <c r="J8" s="22"/>
      <c r="K8" s="22"/>
      <c r="L8" s="26"/>
    </row>
    <row r="9" spans="1:12" s="6" customFormat="1" x14ac:dyDescent="0.15">
      <c r="A9"/>
      <c r="B9" s="20"/>
      <c r="C9" s="27" t="s">
        <v>8</v>
      </c>
      <c r="D9" s="29"/>
      <c r="E9" s="29"/>
      <c r="F9" s="22"/>
      <c r="G9" s="22"/>
      <c r="H9" s="26"/>
      <c r="I9" s="21"/>
      <c r="J9" s="22"/>
      <c r="K9" s="22"/>
      <c r="L9" s="26"/>
    </row>
    <row r="10" spans="1:12" s="6" customFormat="1" x14ac:dyDescent="0.15">
      <c r="A10"/>
      <c r="B10" s="20"/>
      <c r="C10" s="27" t="s">
        <v>9</v>
      </c>
      <c r="D10" s="29"/>
      <c r="E10" s="29"/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27" t="s">
        <v>10</v>
      </c>
      <c r="D11" s="29"/>
      <c r="E11" s="29"/>
      <c r="F11" s="22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7" t="s">
        <v>11</v>
      </c>
      <c r="D12" s="29"/>
      <c r="E12" s="29"/>
      <c r="F12" s="22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7" t="s">
        <v>12</v>
      </c>
      <c r="D13" s="29"/>
      <c r="E13" s="29"/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27" t="s">
        <v>13</v>
      </c>
      <c r="D14" s="29"/>
      <c r="E14" s="29"/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22"/>
      <c r="D15" s="22"/>
      <c r="E15" s="23"/>
      <c r="F15" s="23"/>
      <c r="G15" s="22"/>
      <c r="H15" s="26"/>
      <c r="I15" s="21"/>
      <c r="J15" s="22"/>
      <c r="K15" s="22"/>
      <c r="L15" s="26"/>
    </row>
    <row r="16" spans="1:12" s="6" customFormat="1" x14ac:dyDescent="0.15">
      <c r="A16"/>
      <c r="C16" s="8"/>
      <c r="D16" s="11"/>
      <c r="E16" s="8"/>
      <c r="F16" s="8"/>
      <c r="G16" s="8"/>
      <c r="H16" s="19"/>
      <c r="I16" s="7"/>
      <c r="J16" s="8"/>
      <c r="K16" s="8"/>
      <c r="L16" s="7"/>
    </row>
    <row r="17" spans="1:11" s="6" customFormat="1" x14ac:dyDescent="0.15">
      <c r="A17"/>
      <c r="C17" s="14" t="s">
        <v>3</v>
      </c>
      <c r="D17" s="13"/>
      <c r="E17" s="12"/>
      <c r="F17" s="12"/>
      <c r="G17" s="12"/>
      <c r="H17" s="9"/>
      <c r="J17" s="12"/>
      <c r="K17" s="12"/>
    </row>
    <row r="18" spans="1:11" s="6" customFormat="1" x14ac:dyDescent="0.15">
      <c r="A18"/>
      <c r="D18" s="13"/>
      <c r="E18" s="12"/>
      <c r="F18" s="12"/>
      <c r="G18" s="12"/>
      <c r="H18" s="9"/>
      <c r="J18" s="12"/>
      <c r="K18" s="12"/>
    </row>
    <row r="19" spans="1:11" s="6" customFormat="1" x14ac:dyDescent="0.15">
      <c r="A19"/>
      <c r="B19" s="15" t="s">
        <v>4</v>
      </c>
      <c r="C19" s="30" t="s">
        <v>5</v>
      </c>
      <c r="D19" s="30" t="s">
        <v>6</v>
      </c>
      <c r="E19" s="30" t="s">
        <v>7</v>
      </c>
      <c r="F19" s="12"/>
      <c r="G19" s="12"/>
      <c r="H19" s="9"/>
      <c r="J19" s="12"/>
      <c r="K19" s="12"/>
    </row>
    <row r="20" spans="1:11" s="6" customFormat="1" x14ac:dyDescent="0.15">
      <c r="A20"/>
      <c r="C20" s="27" t="s">
        <v>8</v>
      </c>
      <c r="D20" s="28" t="str">
        <f t="shared" ref="D20:D25" si="0">LEFT(C20,FIND("部",C20))</f>
        <v>開発部</v>
      </c>
      <c r="E20" s="28" t="str">
        <f t="shared" ref="E20:E25" si="1">SUBSTITUTE(C20,D20,"")</f>
        <v>繊維課</v>
      </c>
      <c r="F20" s="10"/>
      <c r="G20" s="10"/>
      <c r="H20" s="9"/>
      <c r="J20" s="12"/>
      <c r="K20" s="12"/>
    </row>
    <row r="21" spans="1:11" s="6" customFormat="1" x14ac:dyDescent="0.15">
      <c r="A21"/>
      <c r="C21" s="27" t="s">
        <v>9</v>
      </c>
      <c r="D21" s="28" t="str">
        <f t="shared" si="0"/>
        <v>広告宣伝部</v>
      </c>
      <c r="E21" s="28" t="str">
        <f t="shared" si="1"/>
        <v>営業課</v>
      </c>
      <c r="F21" s="12"/>
      <c r="G21" s="12"/>
      <c r="H21" s="9"/>
      <c r="J21" s="12"/>
      <c r="K21" s="12"/>
    </row>
    <row r="22" spans="1:11" s="6" customFormat="1" x14ac:dyDescent="0.15">
      <c r="A22"/>
      <c r="C22" s="27" t="s">
        <v>10</v>
      </c>
      <c r="D22" s="28" t="str">
        <f t="shared" si="0"/>
        <v>販売促進部</v>
      </c>
      <c r="E22" s="28" t="str">
        <f t="shared" si="1"/>
        <v>渉外課</v>
      </c>
      <c r="F22" s="12"/>
      <c r="G22" s="12"/>
      <c r="H22" s="9"/>
      <c r="J22" s="12"/>
      <c r="K22" s="12"/>
    </row>
    <row r="23" spans="1:11" s="6" customFormat="1" x14ac:dyDescent="0.15">
      <c r="A23"/>
      <c r="C23" s="27" t="s">
        <v>11</v>
      </c>
      <c r="D23" s="28" t="str">
        <f t="shared" si="0"/>
        <v>営業部</v>
      </c>
      <c r="E23" s="28" t="str">
        <f t="shared" si="1"/>
        <v>第一課</v>
      </c>
      <c r="F23" s="12"/>
      <c r="G23" s="12"/>
    </row>
    <row r="24" spans="1:11" s="6" customFormat="1" x14ac:dyDescent="0.15">
      <c r="A24"/>
      <c r="C24" s="27" t="s">
        <v>12</v>
      </c>
      <c r="D24" s="28" t="str">
        <f t="shared" si="0"/>
        <v>総務部</v>
      </c>
      <c r="E24" s="28" t="str">
        <f t="shared" si="1"/>
        <v>秘書課</v>
      </c>
      <c r="F24" s="12"/>
      <c r="G24" s="12"/>
    </row>
    <row r="25" spans="1:11" s="6" customFormat="1" x14ac:dyDescent="0.15">
      <c r="A25"/>
      <c r="C25" s="27" t="s">
        <v>13</v>
      </c>
      <c r="D25" s="28" t="str">
        <f t="shared" si="0"/>
        <v>第一事業部</v>
      </c>
      <c r="E25" s="28" t="str">
        <f t="shared" si="1"/>
        <v>通販課</v>
      </c>
      <c r="F25" s="12"/>
      <c r="G25" s="12"/>
    </row>
    <row r="26" spans="1:11" s="6" customFormat="1" x14ac:dyDescent="0.15">
      <c r="A26"/>
      <c r="C26" s="12"/>
      <c r="D26" s="12"/>
      <c r="E26" s="12"/>
      <c r="F26" s="12"/>
      <c r="G26" s="12"/>
    </row>
    <row r="27" spans="1:11" s="6" customFormat="1" x14ac:dyDescent="0.15">
      <c r="A27"/>
      <c r="C27" s="12"/>
      <c r="D27" s="12"/>
      <c r="E27" s="17"/>
      <c r="F27" s="17"/>
      <c r="G27" s="12"/>
    </row>
    <row r="28" spans="1:11" s="6" customFormat="1" x14ac:dyDescent="0.15">
      <c r="A28"/>
      <c r="C28" s="12"/>
      <c r="D28" s="12"/>
      <c r="E28" s="17"/>
      <c r="F28" s="17"/>
      <c r="G28" s="12"/>
    </row>
    <row r="29" spans="1:11" s="6" customFormat="1" x14ac:dyDescent="0.15">
      <c r="A29"/>
      <c r="C29" s="12"/>
      <c r="D29" s="12"/>
      <c r="E29" s="18"/>
      <c r="F29" s="18"/>
      <c r="G29" s="12"/>
    </row>
    <row r="30" spans="1:11" s="6" customFormat="1" x14ac:dyDescent="0.15">
      <c r="A30"/>
      <c r="C30" s="12"/>
      <c r="D30" s="10"/>
      <c r="E30" s="17"/>
      <c r="F30" s="17"/>
      <c r="G30" s="12"/>
    </row>
    <row r="31" spans="1:11" s="6" customFormat="1" x14ac:dyDescent="0.15">
      <c r="A31"/>
      <c r="C31" s="12"/>
      <c r="D31" s="12"/>
      <c r="E31" s="12"/>
      <c r="F31" s="12"/>
      <c r="G31" s="12"/>
    </row>
    <row r="32" spans="1:11" s="6" customFormat="1" x14ac:dyDescent="0.15">
      <c r="A32"/>
      <c r="C32" s="12"/>
      <c r="D32" s="12"/>
      <c r="E32" s="12"/>
      <c r="F32" s="12"/>
      <c r="G32" s="1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0" customWidth="1"/>
    <col min="4" max="5" width="13.7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17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15</v>
      </c>
      <c r="C2" s="33"/>
      <c r="D2" s="33"/>
      <c r="E2" s="34"/>
      <c r="F2" s="3" t="s">
        <v>2</v>
      </c>
      <c r="G2" s="31" t="s">
        <v>14</v>
      </c>
      <c r="H2" s="31"/>
      <c r="I2" s="31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B5" s="1" t="s">
        <v>0</v>
      </c>
      <c r="C5" t="s">
        <v>18</v>
      </c>
    </row>
    <row r="6" spans="1:12" s="6" customFormat="1" ht="18.75" x14ac:dyDescent="0.15">
      <c r="A6"/>
      <c r="B6" s="20"/>
      <c r="C6" s="2" t="s">
        <v>1</v>
      </c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22"/>
      <c r="D7" s="22"/>
      <c r="E7" s="22"/>
      <c r="F7" s="22"/>
      <c r="G7" s="22"/>
      <c r="H7" s="26"/>
      <c r="I7" s="22"/>
      <c r="J7" s="22"/>
      <c r="K7" s="22"/>
      <c r="L7" s="26"/>
    </row>
    <row r="8" spans="1:12" s="6" customFormat="1" x14ac:dyDescent="0.15">
      <c r="A8"/>
      <c r="B8" s="20"/>
      <c r="C8" s="30" t="s">
        <v>5</v>
      </c>
      <c r="D8" s="30" t="s">
        <v>6</v>
      </c>
      <c r="E8" s="30" t="s">
        <v>7</v>
      </c>
      <c r="F8" s="22"/>
      <c r="G8" s="22"/>
      <c r="H8" s="26"/>
      <c r="I8" s="21"/>
      <c r="J8" s="22"/>
      <c r="K8" s="22"/>
      <c r="L8" s="26"/>
    </row>
    <row r="9" spans="1:12" s="6" customFormat="1" x14ac:dyDescent="0.15">
      <c r="A9"/>
      <c r="B9" s="20"/>
      <c r="C9" s="27" t="s">
        <v>8</v>
      </c>
      <c r="D9" s="29" t="str">
        <f t="shared" ref="D9:D14" si="0">LEFT(C9,FIND("部",C9))</f>
        <v>開発部</v>
      </c>
      <c r="E9" s="29" t="str">
        <f t="shared" ref="E9:E14" si="1">SUBSTITUTE(C9,D9,"")</f>
        <v>繊維課</v>
      </c>
      <c r="F9" s="22"/>
      <c r="G9" s="22"/>
      <c r="H9" s="26"/>
      <c r="I9" s="21"/>
      <c r="J9" s="22"/>
      <c r="K9" s="22"/>
      <c r="L9" s="26"/>
    </row>
    <row r="10" spans="1:12" s="6" customFormat="1" x14ac:dyDescent="0.15">
      <c r="A10"/>
      <c r="B10" s="20"/>
      <c r="C10" s="27" t="s">
        <v>9</v>
      </c>
      <c r="D10" s="29" t="str">
        <f t="shared" si="0"/>
        <v>広告宣伝部</v>
      </c>
      <c r="E10" s="29" t="str">
        <f t="shared" si="1"/>
        <v>営業課</v>
      </c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27" t="s">
        <v>10</v>
      </c>
      <c r="D11" s="29" t="str">
        <f t="shared" si="0"/>
        <v>販売促進部</v>
      </c>
      <c r="E11" s="29" t="str">
        <f t="shared" si="1"/>
        <v>渉外課</v>
      </c>
      <c r="F11" s="22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7" t="s">
        <v>11</v>
      </c>
      <c r="D12" s="29" t="str">
        <f t="shared" si="0"/>
        <v>営業部</v>
      </c>
      <c r="E12" s="29" t="str">
        <f t="shared" si="1"/>
        <v>第一課</v>
      </c>
      <c r="F12" s="22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7" t="s">
        <v>12</v>
      </c>
      <c r="D13" s="29" t="str">
        <f t="shared" si="0"/>
        <v>総務部</v>
      </c>
      <c r="E13" s="29" t="str">
        <f t="shared" si="1"/>
        <v>秘書課</v>
      </c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27" t="s">
        <v>13</v>
      </c>
      <c r="D14" s="29" t="str">
        <f t="shared" si="0"/>
        <v>第一事業部</v>
      </c>
      <c r="E14" s="29" t="str">
        <f t="shared" si="1"/>
        <v>通販課</v>
      </c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22"/>
      <c r="D15" s="22"/>
      <c r="E15" s="23"/>
      <c r="F15" s="23"/>
      <c r="G15" s="22"/>
      <c r="H15" s="26"/>
      <c r="I15" s="21"/>
      <c r="J15" s="22"/>
      <c r="K15" s="22"/>
      <c r="L15" s="26"/>
    </row>
    <row r="16" spans="1:12" s="6" customFormat="1" x14ac:dyDescent="0.15">
      <c r="A16"/>
      <c r="C16" s="8">
        <f>FIND("部",(C9))</f>
        <v>3</v>
      </c>
      <c r="D16" s="11"/>
      <c r="E16" s="8"/>
      <c r="F16" s="8"/>
      <c r="G16" s="8"/>
      <c r="H16" s="19"/>
      <c r="I16" s="7"/>
      <c r="J16" s="8"/>
      <c r="K16" s="8"/>
      <c r="L16" s="7"/>
    </row>
    <row r="17" spans="1:11" s="6" customFormat="1" x14ac:dyDescent="0.15">
      <c r="A17"/>
      <c r="C17" s="14"/>
      <c r="D17" s="13"/>
      <c r="E17" s="12"/>
      <c r="F17" s="12"/>
      <c r="G17" s="12"/>
      <c r="H17" s="9"/>
      <c r="J17" s="12"/>
      <c r="K17" s="12"/>
    </row>
    <row r="18" spans="1:11" s="6" customFormat="1" x14ac:dyDescent="0.15">
      <c r="A18"/>
      <c r="D18" s="13"/>
      <c r="E18" s="12"/>
      <c r="F18" s="12"/>
      <c r="G18" s="12"/>
      <c r="H18" s="9"/>
      <c r="J18" s="12"/>
      <c r="K18" s="12"/>
    </row>
    <row r="19" spans="1:11" s="6" customFormat="1" x14ac:dyDescent="0.15">
      <c r="A19"/>
      <c r="B19" s="15"/>
      <c r="C19" s="12"/>
      <c r="D19" s="12"/>
      <c r="E19" s="12"/>
      <c r="F19" s="12"/>
      <c r="G19" s="12"/>
      <c r="H19" s="9"/>
      <c r="J19" s="12"/>
      <c r="K19" s="12"/>
    </row>
    <row r="20" spans="1:11" s="6" customFormat="1" x14ac:dyDescent="0.15">
      <c r="A20"/>
      <c r="C20" s="16"/>
      <c r="D20" s="10"/>
      <c r="E20" s="10"/>
      <c r="F20" s="10"/>
      <c r="G20" s="10"/>
      <c r="H20" s="9"/>
      <c r="J20" s="12"/>
      <c r="K20" s="12"/>
    </row>
    <row r="21" spans="1:11" s="6" customFormat="1" x14ac:dyDescent="0.15">
      <c r="A21"/>
      <c r="C21" s="12"/>
      <c r="D21" s="13"/>
      <c r="E21" s="12"/>
      <c r="F21" s="12"/>
      <c r="G21" s="12"/>
      <c r="H21" s="9"/>
      <c r="J21" s="12"/>
      <c r="K21" s="12"/>
    </row>
    <row r="22" spans="1:11" s="6" customFormat="1" x14ac:dyDescent="0.15">
      <c r="A22"/>
      <c r="C22" s="12"/>
      <c r="D22" s="13"/>
      <c r="E22" s="12"/>
      <c r="F22" s="12"/>
      <c r="G22" s="12"/>
      <c r="H22" s="9"/>
      <c r="J22" s="12"/>
      <c r="K22" s="12"/>
    </row>
    <row r="23" spans="1:11" s="6" customFormat="1" x14ac:dyDescent="0.15">
      <c r="A23"/>
      <c r="C23" s="12"/>
      <c r="D23" s="13"/>
      <c r="E23" s="12"/>
      <c r="F23" s="12"/>
      <c r="G23" s="12"/>
    </row>
    <row r="24" spans="1:11" s="6" customFormat="1" x14ac:dyDescent="0.15">
      <c r="A24"/>
      <c r="C24" s="12"/>
      <c r="D24" s="13"/>
      <c r="E24" s="12"/>
      <c r="F24" s="12"/>
      <c r="G24" s="12"/>
    </row>
    <row r="25" spans="1:11" s="6" customFormat="1" x14ac:dyDescent="0.15">
      <c r="A25"/>
      <c r="C25" s="12"/>
      <c r="D25" s="13"/>
      <c r="E25" s="12"/>
      <c r="F25" s="12"/>
      <c r="G25" s="12"/>
    </row>
    <row r="26" spans="1:11" s="6" customFormat="1" x14ac:dyDescent="0.15">
      <c r="A26"/>
      <c r="C26" s="12"/>
      <c r="D26" s="12"/>
      <c r="E26" s="12"/>
      <c r="F26" s="12"/>
      <c r="G26" s="12"/>
    </row>
    <row r="27" spans="1:11" s="6" customFormat="1" x14ac:dyDescent="0.15">
      <c r="A27"/>
      <c r="C27" s="12"/>
      <c r="D27" s="12"/>
      <c r="E27" s="17"/>
      <c r="F27" s="17"/>
      <c r="G27" s="12"/>
    </row>
    <row r="28" spans="1:11" s="6" customFormat="1" x14ac:dyDescent="0.15">
      <c r="A28"/>
      <c r="C28" s="12"/>
      <c r="D28" s="12"/>
      <c r="E28" s="17"/>
      <c r="F28" s="17"/>
      <c r="G28" s="12"/>
    </row>
    <row r="29" spans="1:11" s="6" customFormat="1" x14ac:dyDescent="0.15">
      <c r="A29"/>
      <c r="C29" s="12"/>
      <c r="D29" s="12"/>
      <c r="E29" s="18"/>
      <c r="F29" s="18"/>
      <c r="G29" s="12"/>
    </row>
    <row r="30" spans="1:11" s="6" customFormat="1" x14ac:dyDescent="0.15">
      <c r="A30"/>
      <c r="C30" s="12"/>
      <c r="D30" s="10"/>
      <c r="E30" s="17"/>
      <c r="F30" s="17"/>
      <c r="G30" s="12"/>
    </row>
    <row r="31" spans="1:11" s="6" customFormat="1" x14ac:dyDescent="0.15">
      <c r="A31"/>
      <c r="C31" s="12"/>
      <c r="D31" s="12"/>
      <c r="E31" s="12"/>
      <c r="F31" s="12"/>
      <c r="G31" s="12"/>
    </row>
    <row r="32" spans="1:11" s="6" customFormat="1" x14ac:dyDescent="0.15">
      <c r="A32"/>
      <c r="C32" s="12"/>
      <c r="D32" s="12"/>
      <c r="E32" s="12"/>
      <c r="F32" s="12"/>
      <c r="G32" s="1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2013-11-03T02:24:51Z</dcterms:modified>
</cp:coreProperties>
</file>