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0" i="2" l="1"/>
  <c r="H13" i="2"/>
  <c r="H12" i="2"/>
  <c r="H11" i="2"/>
  <c r="H28" i="1"/>
  <c r="H27" i="1"/>
  <c r="H26" i="1"/>
  <c r="H25" i="1"/>
</calcChain>
</file>

<file path=xl/comments1.xml><?xml version="1.0" encoding="utf-8"?>
<comments xmlns="http://schemas.openxmlformats.org/spreadsheetml/2006/main">
  <authors>
    <author>根津良彦</author>
  </authors>
  <commentList>
    <comment ref="H10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sz val="12"/>
            <color indexed="81"/>
            <rFont val="ＭＳ Ｐゴシック"/>
            <family val="3"/>
            <charset val="128"/>
          </rPr>
          <t>((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(G10,</t>
        </r>
        <r>
          <rPr>
            <sz val="12"/>
            <color indexed="10"/>
            <rFont val="ＭＳ Ｐゴシック"/>
            <family val="3"/>
            <charset val="128"/>
          </rPr>
          <t>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>,0)=""),"退職",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G10,$C$10:$E$18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3</t>
        </r>
        <r>
          <rPr>
            <sz val="12"/>
            <color indexed="81"/>
            <rFont val="ＭＳ Ｐゴシック"/>
            <family val="3"/>
            <charset val="128"/>
          </rPr>
          <t xml:space="preserve">))
</t>
        </r>
        <r>
          <rPr>
            <sz val="11"/>
            <color indexed="81"/>
            <rFont val="ＭＳ Ｐゴシック"/>
            <family val="3"/>
            <charset val="128"/>
          </rPr>
          <t>長い式で、「えっ！」って思いますが、関数名が長いだけですので、
考え方は同じです。
「ネスト」でVLOOKUP関数を挿入します。</t>
        </r>
      </text>
    </comment>
  </commentList>
</comments>
</file>

<file path=xl/sharedStrings.xml><?xml version="1.0" encoding="utf-8"?>
<sst xmlns="http://schemas.openxmlformats.org/spreadsheetml/2006/main" count="94" uniqueCount="46">
  <si>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</si>
  <si>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</si>
  <si>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</si>
  <si>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  &amp;  VLOOKUP</t>
    <phoneticPr fontId="2"/>
  </si>
  <si>
    <r>
      <t>■</t>
    </r>
    <r>
      <rPr>
        <sz val="11"/>
        <rFont val="ＭＳ 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</si>
  <si>
    <t>社員番号</t>
    <rPh sb="0" eb="2">
      <t>シャイン</t>
    </rPh>
    <rPh sb="2" eb="4">
      <t>バンゴウ</t>
    </rPh>
    <phoneticPr fontId="2"/>
  </si>
  <si>
    <t>名前</t>
    <rPh sb="0" eb="2">
      <t>ナマエ</t>
    </rPh>
    <phoneticPr fontId="2"/>
  </si>
  <si>
    <t>部署</t>
    <rPh sb="0" eb="2">
      <t>ブショ</t>
    </rPh>
    <phoneticPr fontId="2"/>
  </si>
  <si>
    <t>川端</t>
    <rPh sb="0" eb="2">
      <t>カワバタ</t>
    </rPh>
    <phoneticPr fontId="2"/>
  </si>
  <si>
    <t>石川</t>
    <rPh sb="0" eb="2">
      <t>イシカワ</t>
    </rPh>
    <phoneticPr fontId="2"/>
  </si>
  <si>
    <t>安部</t>
    <rPh sb="0" eb="2">
      <t>アベ</t>
    </rPh>
    <phoneticPr fontId="2"/>
  </si>
  <si>
    <t>谷崎</t>
    <rPh sb="0" eb="2">
      <t>タニザキ</t>
    </rPh>
    <phoneticPr fontId="2"/>
  </si>
  <si>
    <t>有吉</t>
    <rPh sb="0" eb="2">
      <t>アリヨシ</t>
    </rPh>
    <phoneticPr fontId="2"/>
  </si>
  <si>
    <t>三島</t>
    <rPh sb="0" eb="2">
      <t>ミシマ</t>
    </rPh>
    <phoneticPr fontId="2"/>
  </si>
  <si>
    <t>栗本</t>
    <rPh sb="0" eb="2">
      <t>クリモト</t>
    </rPh>
    <phoneticPr fontId="2"/>
  </si>
  <si>
    <t>泉</t>
    <rPh sb="0" eb="1">
      <t>イズミ</t>
    </rPh>
    <phoneticPr fontId="2"/>
  </si>
  <si>
    <t>志賀</t>
    <rPh sb="0" eb="2">
      <t>シガ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</si>
  <si>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</si>
  <si>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</si>
  <si>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</si>
  <si>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</si>
  <si>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</si>
  <si>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</si>
  <si>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</si>
  <si>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</si>
  <si>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</si>
  <si>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</si>
  <si>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</si>
  <si>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</si>
  <si>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</si>
  <si>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販促部</t>
    <rPh sb="0" eb="2">
      <t>ハンソク</t>
    </rPh>
    <rPh sb="2" eb="3">
      <t>ブ</t>
    </rPh>
    <phoneticPr fontId="2"/>
  </si>
  <si>
    <t>宣伝部</t>
    <rPh sb="0" eb="2">
      <t>センデン</t>
    </rPh>
    <rPh sb="2" eb="3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</si>
  <si>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</si>
  <si>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r>
      <t>※空欄は「</t>
    </r>
    <r>
      <rPr>
        <b/>
        <sz val="11"/>
        <color indexed="8"/>
        <rFont val="ＭＳ ゴシック"/>
        <family val="3"/>
        <charset val="128"/>
      </rPr>
      <t>退職</t>
    </r>
    <r>
      <rPr>
        <sz val="11"/>
        <color indexed="8"/>
        <rFont val="ＭＳ 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</si>
  <si>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A-005</t>
    <phoneticPr fontId="2"/>
  </si>
  <si>
    <t>A-008</t>
    <phoneticPr fontId="2"/>
  </si>
  <si>
    <t>A-003</t>
    <phoneticPr fontId="2"/>
  </si>
  <si>
    <t>A-004</t>
    <phoneticPr fontId="2"/>
  </si>
  <si>
    <r>
      <t>↑</t>
    </r>
    <r>
      <rPr>
        <sz val="9"/>
        <color indexed="8"/>
        <rFont val="ＭＳ ゴシック"/>
        <family val="3"/>
        <charset val="128"/>
      </rPr>
      <t>※任意の「社員番号」をは半角英数入力。</t>
    </r>
    <rPh sb="2" eb="4">
      <t>ニンイ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</si>
  <si>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</si>
  <si>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2013/10/10</t>
    <phoneticPr fontId="2"/>
  </si>
  <si>
    <t>↑※任意の「社員番号」をは半角英数入力。</t>
    <rPh sb="2" eb="4">
      <t>ニンイ</t>
    </rPh>
    <phoneticPr fontId="2"/>
  </si>
  <si>
    <r>
      <t>※空欄は「</t>
    </r>
    <r>
      <rPr>
        <b/>
        <sz val="12"/>
        <color indexed="8"/>
        <rFont val="ＭＳ ゴシック"/>
        <family val="3"/>
        <charset val="128"/>
      </rPr>
      <t>退職</t>
    </r>
    <r>
      <rPr>
        <sz val="12"/>
        <color indexed="8"/>
        <rFont val="ＭＳ 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</si>
  <si>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Copyright(c) Beginners Site All right reserved 2013/10/10</t>
    <phoneticPr fontId="2"/>
  </si>
  <si>
    <r>
      <rPr>
        <b/>
        <sz val="11"/>
        <rFont val="ＭＳ ゴシック"/>
        <family val="3"/>
        <charset val="128"/>
      </rPr>
      <t>社員番号を入力</t>
    </r>
    <r>
      <rPr>
        <sz val="11"/>
        <rFont val="ＭＳ ゴシック"/>
        <family val="3"/>
        <charset val="128"/>
      </rPr>
      <t>して、</t>
    </r>
    <r>
      <rPr>
        <b/>
        <sz val="11"/>
        <rFont val="ＭＳ ゴシック"/>
        <family val="3"/>
        <charset val="128"/>
      </rPr>
      <t>在籍部署を引き出</t>
    </r>
    <r>
      <rPr>
        <sz val="11"/>
        <rFont val="ＭＳ ゴシック"/>
        <family val="3"/>
        <charset val="128"/>
      </rPr>
      <t>しましょう。</t>
    </r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</si>
  <si>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■</t>
    </r>
    <r>
      <rPr>
        <sz val="11"/>
        <rFont val="ＭＳ 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</si>
</sst>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1"/>
      <color indexed="4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vertical="center"/>
    </xf>
    <xf numFmtId="0" fontId="21" fillId="0" borderId="0" xfId="0" applyFont="1">
      <alignment vertical="center"/>
    </xf>
    <xf numFmtId="0" fontId="20" fillId="0" borderId="0" xfId="1" applyNumberFormat="1" applyFont="1" applyAlignment="1">
      <alignment vertical="center"/>
    </xf>
    <xf numFmtId="6" fontId="19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18</xdr:row>
      <xdr:rowOff>114300</xdr:rowOff>
    </xdr:from>
    <xdr:to>
      <xdr:col>10</xdr:col>
      <xdr:colOff>285750</xdr:colOff>
      <xdr:row>21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4</xdr:row>
      <xdr:rowOff>0</xdr:rowOff>
    </xdr:from>
    <xdr:to>
      <xdr:col>14</xdr:col>
      <xdr:colOff>790575</xdr:colOff>
      <xdr:row>16</xdr:row>
      <xdr:rowOff>95250</xdr:rowOff>
    </xdr:to>
    <xdr:grpSp>
      <xdr:nvGrpSpPr>
        <xdr:cNvPr id="2" name="グループ化 1"/>
        <xdr:cNvGrpSpPr/>
      </xdr:nvGrpSpPr>
      <xdr:grpSpPr>
        <a:xfrm>
          <a:off x="6172200" y="800100"/>
          <a:ext cx="5343525" cy="2190750"/>
          <a:chOff x="6172200" y="800100"/>
          <a:chExt cx="5343525" cy="2190750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72200" y="800100"/>
            <a:ext cx="4581525" cy="1266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" name="テキスト ボックス 4"/>
          <xdr:cNvSpPr txBox="1"/>
        </xdr:nvSpPr>
        <xdr:spPr>
          <a:xfrm>
            <a:off x="7791450" y="2047875"/>
            <a:ext cx="3724275" cy="94297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論理式で「</a:t>
            </a:r>
            <a:r>
              <a:rPr kumimoji="1" lang="ja-JP" altLang="en-US" sz="1100" b="1"/>
              <a:t>ＶＬＯＯＫＵＰ関数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）半角英数）」を入力し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/>
              <a:t>ＩＦ関数に戻り「真の場合を設定します。</a:t>
            </a:r>
            <a:endParaRPr kumimoji="1" lang="en-US" altLang="ja-JP" sz="1100"/>
          </a:p>
          <a:p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次に、「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偽の場合」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で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ＶＬＯＯＫＵＰ関数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」を設定</a:t>
            </a:r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40</v>
      </c>
      <c r="B1" s="30"/>
      <c r="C1" s="30"/>
      <c r="D1" s="30"/>
      <c r="E1" s="30"/>
      <c r="F1" s="30"/>
      <c r="G1" s="30"/>
      <c r="H1" s="30"/>
      <c r="I1" s="30"/>
      <c r="J1" s="20"/>
      <c r="K1" s="20"/>
      <c r="L1" s="20"/>
    </row>
    <row r="2" spans="1:15" ht="23.25" customHeight="1" thickBot="1" x14ac:dyDescent="0.2">
      <c r="B2" s="27" t="s">
        <v>3</v>
      </c>
      <c r="C2" s="28"/>
      <c r="D2" s="28"/>
      <c r="E2" s="29"/>
      <c r="F2" s="3" t="s">
        <v>1</v>
      </c>
      <c r="G2" s="26" t="s">
        <v>39</v>
      </c>
      <c r="H2" s="26"/>
      <c r="I2" s="26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44</v>
      </c>
    </row>
    <row r="6" spans="1:15" s="6" customFormat="1" ht="18.75" x14ac:dyDescent="0.15">
      <c r="A6" s="13"/>
      <c r="B6" s="9"/>
      <c r="C6" s="2" t="s">
        <v>4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 t="s">
        <v>33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5</v>
      </c>
      <c r="D9" s="19" t="s">
        <v>6</v>
      </c>
      <c r="E9" s="19" t="s">
        <v>7</v>
      </c>
      <c r="F9" s="10"/>
      <c r="G9" s="22" t="s">
        <v>5</v>
      </c>
      <c r="H9" s="22" t="s">
        <v>7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17</v>
      </c>
      <c r="D10" s="16" t="s">
        <v>8</v>
      </c>
      <c r="E10" s="16" t="s">
        <v>26</v>
      </c>
      <c r="F10" s="10"/>
      <c r="G10" s="14" t="s">
        <v>34</v>
      </c>
      <c r="H10" s="21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18</v>
      </c>
      <c r="D11" s="16" t="s">
        <v>9</v>
      </c>
      <c r="E11" s="16" t="s">
        <v>27</v>
      </c>
      <c r="F11" s="10"/>
      <c r="G11" s="14" t="s">
        <v>35</v>
      </c>
      <c r="H11" s="21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19</v>
      </c>
      <c r="D12" s="16" t="s">
        <v>10</v>
      </c>
      <c r="E12" s="16" t="s">
        <v>28</v>
      </c>
      <c r="F12" s="10"/>
      <c r="G12" s="14" t="s">
        <v>36</v>
      </c>
      <c r="H12" s="21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20</v>
      </c>
      <c r="D13" s="16" t="s">
        <v>11</v>
      </c>
      <c r="E13" s="16"/>
      <c r="F13" s="10"/>
      <c r="G13" s="14" t="s">
        <v>37</v>
      </c>
      <c r="H13" s="21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5" t="s">
        <v>21</v>
      </c>
      <c r="D14" s="16" t="s">
        <v>12</v>
      </c>
      <c r="E14" s="16" t="s">
        <v>29</v>
      </c>
      <c r="F14" s="10"/>
      <c r="G14" s="10" t="s">
        <v>38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22</v>
      </c>
      <c r="D15" s="16" t="s">
        <v>13</v>
      </c>
      <c r="E15" s="16" t="s">
        <v>30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23</v>
      </c>
      <c r="D16" s="16" t="s">
        <v>14</v>
      </c>
      <c r="E16" s="16" t="s">
        <v>31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24</v>
      </c>
      <c r="D17" s="16" t="s">
        <v>15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25</v>
      </c>
      <c r="D18" s="16" t="s">
        <v>16</v>
      </c>
      <c r="E18" s="16" t="s">
        <v>32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C22" s="7" t="s">
        <v>2</v>
      </c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8"/>
      <c r="C24" s="10"/>
      <c r="D24" s="10"/>
      <c r="E24" s="10"/>
      <c r="F24" s="10"/>
      <c r="G24" s="22" t="s">
        <v>5</v>
      </c>
      <c r="H24" s="22" t="s">
        <v>7</v>
      </c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B25" s="9"/>
      <c r="C25" s="9"/>
      <c r="D25" s="9"/>
      <c r="E25" s="9"/>
      <c r="F25" s="10"/>
      <c r="G25" s="14" t="s">
        <v>34</v>
      </c>
      <c r="H25" s="17" t="str">
        <f>IF((VLOOKUP(G25,$C$10:$E$18,3,0)=""),"退職",VLOOKUP(G25,$C$10:$E$18,3))</f>
        <v>秘書室</v>
      </c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9"/>
      <c r="D26" s="9"/>
      <c r="E26" s="9"/>
      <c r="F26" s="10"/>
      <c r="G26" s="14" t="s">
        <v>35</v>
      </c>
      <c r="H26" s="17" t="str">
        <f>IF((VLOOKUP(G26,$C$10:$E$18,3,0)=""),"退職",VLOOKUP(G26,$C$10:$E$18,3))</f>
        <v>退職</v>
      </c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10"/>
      <c r="G27" s="14" t="s">
        <v>36</v>
      </c>
      <c r="H27" s="17" t="str">
        <f>IF((VLOOKUP(G27,$C$10:$E$18,3,0)=""),"退職",VLOOKUP(G27,$C$10:$E$18,3))</f>
        <v>営業部</v>
      </c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10"/>
      <c r="G28" s="14" t="s">
        <v>37</v>
      </c>
      <c r="H28" s="17" t="str">
        <f>IF((VLOOKUP(G28,$C$10:$E$18,3,0)=""),"退職",VLOOKUP(G28,$C$10:$E$18,3))</f>
        <v>退職</v>
      </c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10"/>
      <c r="G29" s="10" t="s">
        <v>38</v>
      </c>
      <c r="H29" s="10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10"/>
      <c r="G30" s="10"/>
      <c r="H30" s="10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10"/>
      <c r="G31" s="10"/>
      <c r="H31" s="10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10"/>
      <c r="G32" s="10"/>
      <c r="H32" s="10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10"/>
      <c r="G33" s="10"/>
      <c r="H33" s="10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43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7" t="s">
        <v>3</v>
      </c>
      <c r="C2" s="28"/>
      <c r="D2" s="28"/>
      <c r="E2" s="29"/>
      <c r="F2" s="3" t="s">
        <v>1</v>
      </c>
      <c r="G2" s="26" t="s">
        <v>39</v>
      </c>
      <c r="H2" s="26"/>
      <c r="I2" s="26"/>
    </row>
    <row r="4" spans="1:15" x14ac:dyDescent="0.15">
      <c r="F4" s="4"/>
      <c r="G4" s="5"/>
      <c r="H4" s="5"/>
      <c r="I4" s="5"/>
      <c r="J4" s="5"/>
      <c r="K4" s="5"/>
      <c r="L4" s="5"/>
    </row>
    <row r="5" spans="1:15" ht="14.25" x14ac:dyDescent="0.15">
      <c r="B5" s="1" t="s">
        <v>0</v>
      </c>
      <c r="C5" t="s">
        <v>44</v>
      </c>
      <c r="D5" s="24"/>
    </row>
    <row r="6" spans="1:15" s="6" customFormat="1" ht="14.25" x14ac:dyDescent="0.15">
      <c r="A6" s="13"/>
      <c r="B6" s="9"/>
      <c r="C6" s="31" t="s">
        <v>45</v>
      </c>
      <c r="D6" s="25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ht="14.25" x14ac:dyDescent="0.15">
      <c r="A7" s="13"/>
      <c r="B7" s="9"/>
      <c r="C7" s="23"/>
      <c r="D7" s="23" t="s">
        <v>42</v>
      </c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0"/>
      <c r="D8" s="10"/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9" t="s">
        <v>5</v>
      </c>
      <c r="D9" s="19" t="s">
        <v>6</v>
      </c>
      <c r="E9" s="19" t="s">
        <v>7</v>
      </c>
      <c r="F9" s="10"/>
      <c r="G9" s="22" t="s">
        <v>5</v>
      </c>
      <c r="H9" s="22" t="s">
        <v>7</v>
      </c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5" t="s">
        <v>17</v>
      </c>
      <c r="D10" s="16" t="s">
        <v>8</v>
      </c>
      <c r="E10" s="16" t="s">
        <v>26</v>
      </c>
      <c r="F10" s="10"/>
      <c r="G10" s="14" t="s">
        <v>34</v>
      </c>
      <c r="H10" s="21" t="str">
        <f>IF((VLOOKUP(G10,$C$10:$E$18,3,0)=""),"退職",VLOOKUP(G10,$C$10:$E$18,3))</f>
        <v>秘書室</v>
      </c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5" t="s">
        <v>18</v>
      </c>
      <c r="D11" s="16" t="s">
        <v>9</v>
      </c>
      <c r="E11" s="16" t="s">
        <v>27</v>
      </c>
      <c r="F11" s="10"/>
      <c r="G11" s="14" t="s">
        <v>35</v>
      </c>
      <c r="H11" s="21" t="str">
        <f>IF((VLOOKUP(G11,$C$10:$E$18,3,0)=""),"退職",VLOOKUP(G11,$C$10:$E$18,3))</f>
        <v>退職</v>
      </c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5" t="s">
        <v>19</v>
      </c>
      <c r="D12" s="16" t="s">
        <v>10</v>
      </c>
      <c r="E12" s="16" t="s">
        <v>28</v>
      </c>
      <c r="F12" s="10"/>
      <c r="G12" s="14" t="s">
        <v>36</v>
      </c>
      <c r="H12" s="21" t="str">
        <f>IF((VLOOKUP(G12,$C$10:$E$18,3,0)=""),"退職",VLOOKUP(G12,$C$10:$E$18,3))</f>
        <v>営業部</v>
      </c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5" t="s">
        <v>20</v>
      </c>
      <c r="D13" s="16" t="s">
        <v>11</v>
      </c>
      <c r="E13" s="16"/>
      <c r="F13" s="10"/>
      <c r="G13" s="14" t="s">
        <v>37</v>
      </c>
      <c r="H13" s="21" t="str">
        <f>IF((VLOOKUP(G13,$C$10:$E$18,3,0)=""),"退職",VLOOKUP(G13,$C$10:$E$18,3))</f>
        <v>退職</v>
      </c>
      <c r="I13" s="9"/>
      <c r="J13" s="10"/>
      <c r="K13" s="10"/>
      <c r="L13" s="12"/>
      <c r="M13" s="9"/>
      <c r="N13" s="9"/>
      <c r="O13" s="9"/>
    </row>
    <row r="14" spans="1:15" s="6" customFormat="1" ht="14.25" x14ac:dyDescent="0.15">
      <c r="A14" s="13"/>
      <c r="B14" s="9"/>
      <c r="C14" s="15" t="s">
        <v>21</v>
      </c>
      <c r="D14" s="16" t="s">
        <v>12</v>
      </c>
      <c r="E14" s="16" t="s">
        <v>29</v>
      </c>
      <c r="F14" s="10"/>
      <c r="G14" s="23" t="s">
        <v>41</v>
      </c>
      <c r="H14" s="10"/>
      <c r="I14" s="9"/>
      <c r="L14" s="12"/>
      <c r="M14" s="9"/>
      <c r="N14" s="9"/>
      <c r="O14" s="9"/>
    </row>
    <row r="15" spans="1:15" s="6" customFormat="1" x14ac:dyDescent="0.15">
      <c r="A15" s="13"/>
      <c r="B15" s="9"/>
      <c r="C15" s="15" t="s">
        <v>22</v>
      </c>
      <c r="D15" s="16" t="s">
        <v>13</v>
      </c>
      <c r="E15" s="16" t="s">
        <v>30</v>
      </c>
      <c r="F15" s="10"/>
      <c r="G15" s="10"/>
      <c r="H15" s="10"/>
      <c r="I15" s="9"/>
      <c r="L15" s="12"/>
      <c r="M15" s="9"/>
      <c r="N15" s="9"/>
      <c r="O15" s="9"/>
    </row>
    <row r="16" spans="1:15" s="6" customFormat="1" x14ac:dyDescent="0.15">
      <c r="A16" s="13"/>
      <c r="B16" s="9"/>
      <c r="C16" s="15" t="s">
        <v>23</v>
      </c>
      <c r="D16" s="16" t="s">
        <v>14</v>
      </c>
      <c r="E16" s="16" t="s">
        <v>31</v>
      </c>
      <c r="F16" s="10"/>
      <c r="G16" s="10"/>
      <c r="H16" s="10"/>
      <c r="I16" s="9"/>
      <c r="L16" s="12"/>
      <c r="M16" s="9"/>
      <c r="N16" s="9"/>
      <c r="O16" s="9"/>
    </row>
    <row r="17" spans="1:15" s="6" customFormat="1" x14ac:dyDescent="0.15">
      <c r="A17" s="13"/>
      <c r="B17" s="9"/>
      <c r="C17" s="15" t="s">
        <v>24</v>
      </c>
      <c r="D17" s="16" t="s">
        <v>15</v>
      </c>
      <c r="E17" s="16"/>
      <c r="F17" s="10"/>
      <c r="G17" s="10"/>
      <c r="H17" s="10"/>
      <c r="I17" s="9"/>
      <c r="L17" s="10"/>
      <c r="M17" s="9"/>
      <c r="N17" s="9"/>
      <c r="O17" s="9"/>
    </row>
    <row r="18" spans="1:15" s="6" customFormat="1" x14ac:dyDescent="0.15">
      <c r="A18" s="13"/>
      <c r="B18" s="9"/>
      <c r="C18" s="15" t="s">
        <v>25</v>
      </c>
      <c r="D18" s="16" t="s">
        <v>16</v>
      </c>
      <c r="E18" s="16" t="s">
        <v>32</v>
      </c>
      <c r="F18" s="10"/>
      <c r="G18" s="10"/>
      <c r="H18" s="10"/>
      <c r="I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8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9"/>
      <c r="D22" s="9"/>
      <c r="E22" s="9"/>
      <c r="F22" s="10"/>
      <c r="G22" s="10"/>
      <c r="H22" s="10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9"/>
      <c r="D23" s="9"/>
      <c r="E23" s="9"/>
      <c r="F23" s="10"/>
      <c r="G23" s="10"/>
      <c r="H23" s="10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9"/>
      <c r="D24" s="9"/>
      <c r="E24" s="9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2013-11-03T03:35:22Z</dcterms:modified>
</cp:coreProperties>
</file>