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良彦\Desktop\仮---10-29---Word-Excel-2013＋関数\Excel2013練習\Manual\02-基礎ー計算①\"/>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E99" i="1"/>
  <c r="G99" i="1" s="1"/>
  <c r="G98" i="1"/>
  <c r="G97" i="1"/>
  <c r="F96" i="1"/>
  <c r="F100" i="1" s="1"/>
  <c r="E96" i="1"/>
  <c r="E100" i="1" s="1"/>
  <c r="G100" i="1" s="1"/>
  <c r="G95" i="1"/>
  <c r="G94" i="1"/>
  <c r="F67" i="1"/>
  <c r="E67" i="1"/>
  <c r="D67" i="1"/>
  <c r="G66" i="1"/>
  <c r="G65" i="1"/>
  <c r="G64" i="1"/>
  <c r="G63" i="1"/>
  <c r="G67" i="1" s="1"/>
  <c r="G47" i="1"/>
  <c r="G46" i="1"/>
  <c r="G49" i="1" s="1"/>
  <c r="G21" i="1"/>
  <c r="G96" i="1" l="1"/>
</calcChain>
</file>

<file path=xl/comments1.xml><?xml version="1.0" encoding="utf-8"?>
<comments xmlns="http://schemas.openxmlformats.org/spreadsheetml/2006/main">
  <authors>
    <author>根津良彦</author>
  </authors>
  <commentList>
    <comment ref="G46" authorId="0" shapeId="0">
      <text>
        <r>
          <rPr>
            <b/>
            <sz val="11"/>
            <color indexed="81"/>
            <rFont val="ＭＳ Ｐゴシック"/>
            <family val="3"/>
            <charset val="128"/>
          </rPr>
          <t>=C45+C47+C49+D46+D48</t>
        </r>
      </text>
    </comment>
    <comment ref="G47" authorId="0" shapeId="0">
      <text>
        <r>
          <rPr>
            <b/>
            <sz val="11"/>
            <color indexed="81"/>
            <rFont val="ＭＳ Ｐゴシック"/>
            <family val="3"/>
            <charset val="128"/>
          </rPr>
          <t>=C46+C48+D45+D47+D49</t>
        </r>
      </text>
    </comment>
    <comment ref="G49" authorId="0" shapeId="0">
      <text>
        <r>
          <rPr>
            <b/>
            <sz val="11"/>
            <color indexed="81"/>
            <rFont val="ＭＳ Ｐゴシック"/>
            <family val="3"/>
            <charset val="128"/>
          </rPr>
          <t>=G46+G47</t>
        </r>
      </text>
    </comment>
    <comment ref="D67" authorId="0" shapeId="0">
      <text>
        <r>
          <rPr>
            <sz val="12"/>
            <color indexed="81"/>
            <rFont val="ＭＳ Ｐゴシック"/>
            <family val="3"/>
            <charset val="128"/>
          </rPr>
          <t xml:space="preserve">計算式
=D63+D64+D65+D66
</t>
        </r>
        <r>
          <rPr>
            <sz val="10"/>
            <color indexed="81"/>
            <rFont val="ＭＳ Ｐゴシック"/>
            <family val="3"/>
            <charset val="128"/>
          </rPr>
          <t xml:space="preserve">
【考え方】
</t>
        </r>
        <r>
          <rPr>
            <b/>
            <sz val="10"/>
            <color indexed="10"/>
            <rFont val="ＭＳ Ｐゴシック"/>
            <family val="3"/>
            <charset val="128"/>
          </rPr>
          <t>D６7</t>
        </r>
        <r>
          <rPr>
            <sz val="10"/>
            <color indexed="81"/>
            <rFont val="ＭＳ Ｐゴシック"/>
            <family val="3"/>
            <charset val="128"/>
          </rPr>
          <t xml:space="preserve">に設定した式とは
「この位置に対して、４つ上・３つ上・２つ上
１つ上の位置にあるセルを足しなさい」
ですので、その計算式を右横にドラッグすればコピーされたそれぞれのセルの位置でも正しいセルの位置を計算する結果となります。
</t>
        </r>
      </text>
    </comment>
  </commentList>
</comments>
</file>

<file path=xl/sharedStrings.xml><?xml version="1.0" encoding="utf-8"?>
<sst xmlns="http://schemas.openxmlformats.org/spreadsheetml/2006/main" count="91" uniqueCount="49">
  <si>
    <r>
      <t>入力モードを「</t>
    </r>
    <r>
      <rPr>
        <b/>
        <sz val="11"/>
        <color theme="4"/>
        <rFont val="ＭＳ Ｐゴシック"/>
        <family val="3"/>
        <charset val="128"/>
      </rPr>
      <t>半角/全角</t>
    </r>
    <r>
      <rPr>
        <b/>
        <sz val="11"/>
        <rFont val="ＭＳ Ｐゴシック"/>
        <family val="3"/>
        <charset val="128"/>
      </rPr>
      <t>」キーを押し</t>
    </r>
    <r>
      <rPr>
        <b/>
        <sz val="11"/>
        <rFont val="ＭＳ Ｐゴシック"/>
        <family val="3"/>
        <charset val="128"/>
      </rPr>
      <t>「</t>
    </r>
    <r>
      <rPr>
        <b/>
        <sz val="11"/>
        <color indexed="10"/>
        <rFont val="ＭＳ Ｐゴシック"/>
        <family val="3"/>
        <charset val="128"/>
      </rPr>
      <t>半角英数</t>
    </r>
    <r>
      <rPr>
        <b/>
        <sz val="11"/>
        <rFont val="ＭＳ Ｐゴシック"/>
        <family val="3"/>
        <charset val="128"/>
      </rPr>
      <t>」にしましょう。</t>
    </r>
    <rPh sb="0" eb="2">
      <t>ニュウリョク</t>
    </rPh>
    <rPh sb="10" eb="12">
      <t>ゼンカク</t>
    </rPh>
    <rPh sb="16" eb="17">
      <t>オ</t>
    </rPh>
    <rPh sb="19" eb="21">
      <t>ハンカク</t>
    </rPh>
    <rPh sb="21" eb="23">
      <t>エイスウ</t>
    </rPh>
    <phoneticPr fontId="4"/>
  </si>
  <si>
    <t>左のように作成してみましょう</t>
    <rPh sb="5" eb="7">
      <t>サクセイ</t>
    </rPh>
    <phoneticPr fontId="4"/>
  </si>
  <si>
    <t>（１）クリックで計算する、単純な足し算</t>
    <rPh sb="8" eb="10">
      <t>ケイサン</t>
    </rPh>
    <rPh sb="13" eb="15">
      <t>タンジュン</t>
    </rPh>
    <rPh sb="16" eb="17">
      <t>タ</t>
    </rPh>
    <rPh sb="18" eb="19">
      <t>ザン</t>
    </rPh>
    <phoneticPr fontId="4"/>
  </si>
  <si>
    <t>＋</t>
    <phoneticPr fontId="4"/>
  </si>
  <si>
    <t>＝</t>
    <phoneticPr fontId="4"/>
  </si>
  <si>
    <t>《方法》</t>
    <rPh sb="1" eb="3">
      <t>ホウホウ</t>
    </rPh>
    <phoneticPr fontId="4"/>
  </si>
  <si>
    <r>
      <t>①</t>
    </r>
    <r>
      <rPr>
        <b/>
        <sz val="11"/>
        <rFont val="ＭＳ Ｐゴシック"/>
        <family val="3"/>
        <charset val="128"/>
      </rPr>
      <t>必ず最初に、計算結果を出す</t>
    </r>
    <r>
      <rPr>
        <b/>
        <sz val="11"/>
        <color indexed="10"/>
        <rFont val="ＭＳ Ｐゴシック"/>
        <family val="3"/>
        <charset val="128"/>
      </rPr>
      <t>セルを選択します</t>
    </r>
    <r>
      <rPr>
        <sz val="11"/>
        <color theme="1"/>
        <rFont val="ＭＳ Ｐゴシック"/>
        <family val="2"/>
        <charset val="128"/>
        <scheme val="minor"/>
      </rPr>
      <t>。→ここでは</t>
    </r>
    <r>
      <rPr>
        <sz val="14"/>
        <color indexed="13"/>
        <rFont val="ＭＳ Ｐゴシック"/>
        <family val="3"/>
        <charset val="128"/>
      </rPr>
      <t>■</t>
    </r>
    <r>
      <rPr>
        <sz val="11"/>
        <color theme="1"/>
        <rFont val="ＭＳ Ｐゴシック"/>
        <family val="2"/>
        <charset val="128"/>
        <scheme val="minor"/>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</si>
  <si>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t>④続けて「２０」のセルを左クリックで選択。</t>
    <rPh sb="1" eb="2">
      <t>ツヅ</t>
    </rPh>
    <rPh sb="12" eb="13">
      <t>ヒダリ</t>
    </rPh>
    <rPh sb="18" eb="20">
      <t>センタク</t>
    </rPh>
    <phoneticPr fontId="4"/>
  </si>
  <si>
    <r>
      <t>⑤「</t>
    </r>
    <r>
      <rPr>
        <b/>
        <sz val="11"/>
        <color indexed="12"/>
        <rFont val="ＭＳ Ｐゴシック"/>
        <family val="3"/>
        <charset val="128"/>
      </rPr>
      <t>Enter</t>
    </r>
    <r>
      <rPr>
        <sz val="11"/>
        <color indexed="12"/>
        <rFont val="ＭＳ Ｐゴシック"/>
        <family val="3"/>
        <charset val="128"/>
      </rPr>
      <t>」を押して確定します。</t>
    </r>
    <rPh sb="9" eb="10">
      <t>オ</t>
    </rPh>
    <rPh sb="12" eb="14">
      <t>カクテイ</t>
    </rPh>
    <phoneticPr fontId="4"/>
  </si>
  <si>
    <r>
      <t>　　※画面上の「入力ウィンド」を確認して下さい。</t>
    </r>
    <r>
      <rPr>
        <b/>
        <sz val="11"/>
        <color indexed="12"/>
        <rFont val="ＭＳ Ｐゴシック"/>
        <family val="3"/>
        <charset val="128"/>
      </rPr>
      <t>【例題】の「G２１」位置のセル</t>
    </r>
    <r>
      <rPr>
        <sz val="11"/>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</si>
  <si>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t>【　C２１＋E２１　】と表示されています。</t>
    <rPh sb="12" eb="14">
      <t>ヒョウジ</t>
    </rPh>
    <phoneticPr fontId="4"/>
  </si>
  <si>
    <t>と言う命令を与えた事になります。</t>
    <rPh sb="1" eb="2">
      <t>イ</t>
    </rPh>
    <rPh sb="3" eb="5">
      <t>メイレイ</t>
    </rPh>
    <rPh sb="6" eb="7">
      <t>アタ</t>
    </rPh>
    <rPh sb="9" eb="10">
      <t>コト</t>
    </rPh>
    <phoneticPr fontId="4"/>
  </si>
  <si>
    <r>
      <t>これが「</t>
    </r>
    <r>
      <rPr>
        <b/>
        <sz val="11"/>
        <rFont val="ＭＳ Ｐゴシック"/>
        <family val="3"/>
        <charset val="128"/>
      </rPr>
      <t>計算式</t>
    </r>
    <r>
      <rPr>
        <sz val="11"/>
        <color theme="1"/>
        <rFont val="ＭＳ Ｐゴシック"/>
        <family val="2"/>
        <charset val="128"/>
        <scheme val="minor"/>
      </rPr>
      <t>」の設定です。</t>
    </r>
    <rPh sb="4" eb="6">
      <t>ケイサン</t>
    </rPh>
    <rPh sb="6" eb="7">
      <t>シキ</t>
    </rPh>
    <rPh sb="9" eb="11">
      <t>セッテイ</t>
    </rPh>
    <phoneticPr fontId="4"/>
  </si>
  <si>
    <r>
      <t>表計算での考え方は</t>
    </r>
    <r>
      <rPr>
        <b/>
        <sz val="11"/>
        <color indexed="12"/>
        <rFont val="ＭＳ Ｐゴシック"/>
        <family val="3"/>
        <charset val="128"/>
      </rPr>
      <t>「この場所で、このセルの位置をどうしなさい！」</t>
    </r>
    <r>
      <rPr>
        <sz val="11"/>
        <color theme="1"/>
        <rFont val="ＭＳ Ｐゴシック"/>
        <family val="2"/>
        <charset val="128"/>
        <scheme val="minor"/>
      </rPr>
      <t>と命令して行きます。</t>
    </r>
    <rPh sb="0" eb="3">
      <t>ヒョウケイサン</t>
    </rPh>
    <rPh sb="5" eb="6">
      <t>カンガ</t>
    </rPh>
    <rPh sb="7" eb="8">
      <t>カタ</t>
    </rPh>
    <rPh sb="12" eb="14">
      <t>バショ</t>
    </rPh>
    <rPh sb="21" eb="23">
      <t>イチ</t>
    </rPh>
    <rPh sb="33" eb="35">
      <t>メイレイ</t>
    </rPh>
    <rPh sb="37" eb="38">
      <t>ユ</t>
    </rPh>
    <phoneticPr fontId="4"/>
  </si>
  <si>
    <r>
      <t>※そのセルに入力されている数値を計算しますので</t>
    </r>
    <r>
      <rPr>
        <b/>
        <sz val="11"/>
        <rFont val="ＭＳ Ｐゴシック"/>
        <family val="3"/>
        <charset val="128"/>
      </rPr>
      <t>「１０」を「３０」に変更すると計算結果は自動的に「５０」と再計算</t>
    </r>
    <r>
      <rPr>
        <sz val="11"/>
        <color theme="1"/>
        <rFont val="ＭＳ Ｐゴシック"/>
        <family val="2"/>
        <charset val="128"/>
        <scheme val="minor"/>
      </rPr>
      <t>します。</t>
    </r>
    <rPh sb="6" eb="8">
      <t>ニュウリョク</t>
    </rPh>
    <rPh sb="13" eb="15">
      <t>スウチ</t>
    </rPh>
    <rPh sb="16" eb="18">
      <t>ケイサン</t>
    </rPh>
    <rPh sb="33" eb="35">
      <t>ヘンコウ</t>
    </rPh>
    <rPh sb="38" eb="40">
      <t>ケイサン</t>
    </rPh>
    <rPh sb="40" eb="42">
      <t>ケッカ</t>
    </rPh>
    <rPh sb="43" eb="46">
      <t>ジドウテキ</t>
    </rPh>
    <rPh sb="52" eb="55">
      <t>サイケイサン</t>
    </rPh>
    <phoneticPr fontId="4"/>
  </si>
  <si>
    <t>（２）足し算の練習</t>
    <rPh sb="3" eb="4">
      <t>タ</t>
    </rPh>
    <rPh sb="5" eb="6">
      <t>ザン</t>
    </rPh>
    <rPh sb="7" eb="9">
      <t>レンシュウ</t>
    </rPh>
    <phoneticPr fontId="4"/>
  </si>
  <si>
    <t>ここで計算</t>
    <rPh sb="3" eb="5">
      <t>ケイサン</t>
    </rPh>
    <phoneticPr fontId="4"/>
  </si>
  <si>
    <r>
      <t>■</t>
    </r>
    <r>
      <rPr>
        <sz val="11"/>
        <color theme="1"/>
        <rFont val="ＭＳ Ｐゴシック"/>
        <family val="2"/>
        <charset val="128"/>
        <scheme val="minor"/>
      </rPr>
      <t>の合計</t>
    </r>
    <rPh sb="2" eb="4">
      <t>ゴウケイ</t>
    </rPh>
    <phoneticPr fontId="4"/>
  </si>
  <si>
    <t>全合計</t>
    <rPh sb="0" eb="1">
      <t>ゼン</t>
    </rPh>
    <rPh sb="1" eb="3">
      <t>ゴウケイ</t>
    </rPh>
    <phoneticPr fontId="4"/>
  </si>
  <si>
    <t>（３）表の計算－１</t>
    <rPh sb="3" eb="4">
      <t>ヒョウ</t>
    </rPh>
    <rPh sb="5" eb="7">
      <t>ケイサン</t>
    </rPh>
    <phoneticPr fontId="4"/>
  </si>
  <si>
    <r>
      <t>■</t>
    </r>
    <r>
      <rPr>
        <sz val="11"/>
        <color theme="1"/>
        <rFont val="ＭＳ Ｐゴシック"/>
        <family val="2"/>
        <charset val="128"/>
        <scheme val="minor"/>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</si>
  <si>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</si>
  <si>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</si>
  <si>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r>
      <t>①「１月」の縦合計の計算式を設定し、そのセルの右下にカーソルを合わせて右横にドラッグします</t>
    </r>
    <r>
      <rPr>
        <sz val="11"/>
        <color theme="1"/>
        <rFont val="ＭＳ Ｐゴシック"/>
        <family val="2"/>
        <charset val="128"/>
        <scheme val="minor"/>
      </rPr>
      <t>→</t>
    </r>
    <r>
      <rPr>
        <sz val="11"/>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7" eb="49">
      <t>ケイサン</t>
    </rPh>
    <rPh sb="49" eb="50">
      <t>シキ</t>
    </rPh>
    <phoneticPr fontId="4"/>
  </si>
  <si>
    <r>
      <t>②「札幌」の横合計の計算式を設定して、そのセルの右下にカーソルを合わせて下にドラッグします</t>
    </r>
    <r>
      <rPr>
        <sz val="11"/>
        <color theme="1"/>
        <rFont val="ＭＳ Ｐゴシック"/>
        <family val="2"/>
        <charset val="128"/>
        <scheme val="minor"/>
      </rPr>
      <t>→</t>
    </r>
    <r>
      <rPr>
        <sz val="11"/>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</si>
  <si>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</si>
  <si>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</si>
  <si>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</si>
  <si>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</si>
  <si>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</si>
  <si>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</si>
  <si>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</si>
  <si>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</si>
  <si>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</si>
  <si>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（４）表の計算－２</t>
    <rPh sb="3" eb="4">
      <t>ヒョウ</t>
    </rPh>
    <rPh sb="5" eb="7">
      <t>ケイサン</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</si>
  <si>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</si>
  <si>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</si>
  <si>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</si>
  <si>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</si>
  <si>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</si>
  <si>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</si>
  <si>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</si>
  <si>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</si>
  <si>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</si>
  <si>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Copyright(c) Beginners Site All right reserved 2013/10/10</t>
    <phoneticPr fontId="4"/>
  </si>
  <si>
    <r>
      <t>②半角英数で「</t>
    </r>
    <r>
      <rPr>
        <sz val="11"/>
        <color indexed="10"/>
        <rFont val="ＭＳ Ｐゴシック"/>
        <family val="3"/>
        <charset val="128"/>
      </rPr>
      <t>＝</t>
    </r>
    <r>
      <rPr>
        <sz val="11"/>
        <color indexed="12"/>
        <rFont val="ＭＳ Ｐゴシック"/>
        <family val="3"/>
        <charset val="128"/>
      </rPr>
      <t>」と入力します。→※「</t>
    </r>
    <r>
      <rPr>
        <b/>
        <sz val="11"/>
        <color indexed="12"/>
        <rFont val="ＭＳ Ｐゴシック"/>
        <family val="3"/>
        <charset val="128"/>
      </rPr>
      <t>＝</t>
    </r>
    <r>
      <rPr>
        <sz val="11"/>
        <color indexed="12"/>
        <rFont val="ＭＳ Ｐゴシック"/>
        <family val="3"/>
        <charset val="128"/>
      </rPr>
      <t>」で</t>
    </r>
    <r>
      <rPr>
        <b/>
        <sz val="11"/>
        <color indexed="12"/>
        <rFont val="ＭＳ Ｐゴシック"/>
        <family val="3"/>
        <charset val="128"/>
      </rPr>
      <t>「ここで計算をしなさい」</t>
    </r>
    <r>
      <rPr>
        <sz val="11"/>
        <color indexed="12"/>
        <rFont val="ＭＳ Ｐゴシック"/>
        <family val="3"/>
        <charset val="128"/>
      </rPr>
      <t>と命令します。</t>
    </r>
    <rPh sb="1" eb="3">
      <t>ハンカク</t>
    </rPh>
    <rPh sb="10" eb="12">
      <t>ニュウリョク</t>
    </rPh>
    <rPh sb="26" eb="28">
      <t>ケイサン</t>
    </rPh>
    <rPh sb="35" eb="37">
      <t>メイレイ</t>
    </rPh>
    <phoneticPr fontId="4"/>
  </si>
  <si>
    <r>
      <t>これは、計算結果を出す【G２１】のセルで【　C２１　】と【　E２１　】</t>
    </r>
    <r>
      <rPr>
        <sz val="11"/>
        <color rgb="FFFF0000"/>
        <rFont val="ＭＳ Ｐゴシック"/>
        <family val="3"/>
        <charset val="128"/>
        <scheme val="minor"/>
      </rPr>
      <t>位置を足し算しなさい</t>
    </r>
    <rPh sb="4" eb="6">
      <t>ケイサン</t>
    </rPh>
    <rPh sb="6" eb="8">
      <t>ケッカ</t>
    </rPh>
    <rPh sb="9" eb="10">
      <t>ダ</t>
    </rPh>
    <rPh sb="35" eb="37">
      <t>イチ</t>
    </rPh>
    <rPh sb="38" eb="39">
      <t>タ</t>
    </rPh>
    <rPh sb="40" eb="41">
      <t>ザン</t>
    </rPh>
    <phoneticPr fontId="4"/>
  </si>
  <si>
    <t>全ての位置で計算式を設定する必要はありません。</t>
    <rPh sb="0" eb="1">
      <t>スベ</t>
    </rPh>
    <rPh sb="3" eb="5">
      <t>イチ</t>
    </rPh>
    <rPh sb="6" eb="8">
      <t>ケイサン</t>
    </rPh>
    <rPh sb="8" eb="9">
      <t>シキ</t>
    </rPh>
    <rPh sb="10" eb="12">
      <t>セッテイ</t>
    </rPh>
    <rPh sb="14" eb="16">
      <t>ヒツヨウ</t>
    </rPh>
    <phoneticPr fontId="4"/>
  </si>
  <si>
    <r>
      <t>③「１０」のセルを左クリックで選択して→　キーボードから「</t>
    </r>
    <r>
      <rPr>
        <sz val="12"/>
        <color rgb="FFFF0000"/>
        <rFont val="ＭＳ Ｐゴシック"/>
        <family val="3"/>
        <charset val="128"/>
      </rPr>
      <t>＋</t>
    </r>
    <r>
      <rPr>
        <sz val="11"/>
        <color indexed="12"/>
        <rFont val="ＭＳ Ｐゴシック"/>
        <family val="3"/>
        <charset val="128"/>
      </rPr>
      <t>」を押す</t>
    </r>
    <rPh sb="9" eb="10">
      <t>ヒダリ</t>
    </rPh>
    <rPh sb="15" eb="17">
      <t>センタク</t>
    </rPh>
    <rPh sb="32" eb="33">
      <t>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</si>
</sst>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ＭＳ Ｐゴシック"/>
      <family val="2"/>
      <charset val="128"/>
      <scheme val="minor"/>
    </font>
    <font>
      <sz val="11"/>
      <color theme="1"/>
      <name val="ＭＳ Ｐゴシック"/>
      <family val="2"/>
      <charset val="128"/>
      <scheme val="minor"/>
    </font>
    <font>
      <sz val="11"/>
      <color indexed="43"/>
      <name val="Century"/>
      <family val="1"/>
    </font>
    <font>
      <sz val="6"/>
      <name val="ＭＳ Ｐゴシック"/>
      <family val="2"/>
      <charset val="128"/>
      <scheme val="minor"/>
    </font>
    <font>
      <sz val="6"/>
      <name val="ＭＳ Ｐゴシック"/>
      <family val="3"/>
      <charset val="128"/>
    </font>
    <font>
      <b/>
      <sz val="11"/>
      <name val="ＭＳ Ｐゴシック"/>
      <family val="3"/>
      <charset val="128"/>
    </font>
    <font>
      <b/>
      <sz val="11"/>
      <color theme="4"/>
      <name val="ＭＳ Ｐゴシック"/>
      <family val="3"/>
      <charset val="128"/>
    </font>
    <font>
      <b/>
      <sz val="11"/>
      <color indexed="10"/>
      <name val="ＭＳ Ｐゴシック"/>
      <family val="3"/>
      <charset val="128"/>
    </font>
    <font>
      <b/>
      <sz val="11"/>
      <color indexed="13"/>
      <name val="ＭＳ Ｐゴシック"/>
      <family val="3"/>
      <charset val="128"/>
    </font>
    <font>
      <sz val="11"/>
      <color indexed="12"/>
      <name val="ＭＳ Ｐゴシック"/>
      <family val="3"/>
      <charset val="128"/>
    </font>
    <font>
      <sz val="14"/>
      <color indexed="13"/>
      <name val="ＭＳ Ｐゴシック"/>
      <family val="3"/>
      <charset val="128"/>
    </font>
    <font>
      <sz val="11"/>
      <color indexed="10"/>
      <name val="ＭＳ Ｐゴシック"/>
      <family val="3"/>
      <charset val="128"/>
    </font>
    <font>
      <b/>
      <sz val="11"/>
      <color indexed="12"/>
      <name val="ＭＳ Ｐゴシック"/>
      <family val="3"/>
      <charset val="128"/>
    </font>
    <font>
      <sz val="11"/>
      <color indexed="46"/>
      <name val="ＭＳ Ｐゴシック"/>
      <family val="3"/>
      <charset val="128"/>
    </font>
    <font>
      <sz val="11"/>
      <color indexed="51"/>
      <name val="ＭＳ Ｐゴシック"/>
      <family val="3"/>
      <charset val="128"/>
    </font>
    <font>
      <sz val="11"/>
      <color indexed="13"/>
      <name val="ＭＳ Ｐゴシック"/>
      <family val="3"/>
      <charset val="128"/>
    </font>
    <font>
      <b/>
      <sz val="11"/>
      <color indexed="81"/>
      <name val="ＭＳ Ｐゴシック"/>
      <family val="3"/>
      <charset val="128"/>
    </font>
    <font>
      <sz val="12"/>
      <color indexed="81"/>
      <name val="ＭＳ Ｐゴシック"/>
      <family val="3"/>
      <charset val="128"/>
    </font>
    <font>
      <sz val="10"/>
      <color indexed="81"/>
      <name val="ＭＳ Ｐゴシック"/>
      <family val="3"/>
      <charset val="128"/>
    </font>
    <font>
      <b/>
      <sz val="10"/>
      <color indexed="10"/>
      <name val="ＭＳ Ｐゴシック"/>
      <family val="3"/>
      <charset val="128"/>
    </font>
    <font>
      <sz val="11"/>
      <color rgb="FFFF0000"/>
      <name val="ＭＳ Ｐゴシック"/>
      <family val="3"/>
      <charset val="128"/>
      <scheme val="minor"/>
    </font>
    <font>
      <sz val="12"/>
      <color rgb="FFFF0000"/>
      <name val="ＭＳ Ｐゴシック"/>
      <family val="3"/>
      <charset val="128"/>
    </font>
  </fonts>
  <fills count="13">
    <fill>
      <patternFill patternType="none"/>
    </fill>
    <fill>
      <patternFill patternType="gray125"/>
    </fill>
    <fill>
      <patternFill patternType="solid">
        <fgColor theme="3" tint="-0.249977111117893"/>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1"/>
        <bgColor indexed="64"/>
      </patternFill>
    </fill>
    <fill>
      <patternFill patternType="solid">
        <fgColor theme="2" tint="-0.249977111117893"/>
        <bgColor indexed="64"/>
      </patternFill>
    </fill>
    <fill>
      <patternFill patternType="solid">
        <fgColor indexed="23"/>
        <bgColor indexed="64"/>
      </patternFill>
    </fill>
    <fill>
      <patternFill patternType="solid">
        <fgColor theme="8" tint="0.59999389629810485"/>
        <bgColor indexed="64"/>
      </patternFill>
    </fill>
  </fills>
  <borders count="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5">
    <xf numFmtId="0" fontId="0" fillId="0" borderId="0" xfId="0">
      <alignment vertical="center"/>
    </xf>
    <xf numFmtId="0" fontId="0" fillId="0" borderId="0" xfId="0" applyFont="1">
      <alignment vertical="center"/>
    </xf>
    <xf numFmtId="0" fontId="5" fillId="0" borderId="0" xfId="0" applyFont="1">
      <alignment vertical="center"/>
    </xf>
    <xf numFmtId="0" fontId="8" fillId="0" borderId="0" xfId="0" applyFont="1" applyFill="1" applyAlignment="1">
      <alignment horizontal="center" vertical="center"/>
    </xf>
    <xf numFmtId="0" fontId="5" fillId="5" borderId="0" xfId="0" applyFont="1" applyFill="1">
      <alignment vertical="center"/>
    </xf>
    <xf numFmtId="0" fontId="0" fillId="5" borderId="0" xfId="0" applyFont="1" applyFill="1">
      <alignment vertical="center"/>
    </xf>
    <xf numFmtId="0" fontId="8" fillId="5" borderId="0" xfId="0" applyFont="1" applyFill="1" applyAlignment="1">
      <alignment horizontal="center" vertical="center"/>
    </xf>
    <xf numFmtId="0" fontId="0" fillId="0" borderId="0" xfId="0" applyFont="1" applyAlignment="1">
      <alignment horizontal="center" vertical="center"/>
    </xf>
    <xf numFmtId="0" fontId="0" fillId="6" borderId="4" xfId="0" applyFont="1" applyFill="1" applyBorder="1">
      <alignment vertical="center"/>
    </xf>
    <xf numFmtId="0" fontId="9" fillId="0" borderId="0" xfId="0" applyFont="1">
      <alignment vertical="center"/>
    </xf>
    <xf numFmtId="0" fontId="11" fillId="0" borderId="0" xfId="0" applyFont="1">
      <alignment vertical="center"/>
    </xf>
    <xf numFmtId="0" fontId="0" fillId="7" borderId="0" xfId="0" applyFont="1" applyFill="1">
      <alignment vertical="center"/>
    </xf>
    <xf numFmtId="0" fontId="0" fillId="0" borderId="0" xfId="0" applyFont="1" applyFill="1">
      <alignment vertical="center"/>
    </xf>
    <xf numFmtId="0" fontId="0" fillId="8" borderId="0" xfId="0" applyFont="1" applyFill="1">
      <alignment vertical="center"/>
    </xf>
    <xf numFmtId="0" fontId="0" fillId="9" borderId="0" xfId="0" applyFont="1" applyFill="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5" fillId="0" borderId="0" xfId="0" applyFont="1" applyFill="1">
      <alignment vertical="center"/>
    </xf>
    <xf numFmtId="0" fontId="11" fillId="0" borderId="0" xfId="0" applyFont="1" applyFill="1">
      <alignment vertical="center"/>
    </xf>
    <xf numFmtId="0" fontId="9" fillId="0" borderId="0" xfId="0" applyFont="1" applyFill="1">
      <alignment vertical="center"/>
    </xf>
    <xf numFmtId="0" fontId="0" fillId="0" borderId="4" xfId="0" applyFont="1" applyBorder="1">
      <alignment vertical="center"/>
    </xf>
    <xf numFmtId="0" fontId="0" fillId="0" borderId="4" xfId="0" applyFont="1" applyBorder="1" applyAlignment="1">
      <alignment horizontal="center" vertical="center"/>
    </xf>
    <xf numFmtId="38" fontId="0" fillId="0" borderId="4" xfId="1" applyFont="1" applyBorder="1">
      <alignment vertical="center"/>
    </xf>
    <xf numFmtId="38" fontId="0" fillId="6" borderId="4" xfId="1" applyFont="1" applyFill="1" applyBorder="1">
      <alignment vertical="center"/>
    </xf>
    <xf numFmtId="0" fontId="0" fillId="10" borderId="4" xfId="0" applyFont="1" applyFill="1" applyBorder="1" applyAlignment="1">
      <alignment horizontal="center" vertical="center"/>
    </xf>
    <xf numFmtId="0" fontId="0" fillId="0" borderId="4" xfId="0" applyFont="1" applyBorder="1" applyAlignment="1">
      <alignment horizontal="right" vertical="center"/>
    </xf>
    <xf numFmtId="38" fontId="0" fillId="11" borderId="4" xfId="1" applyFont="1" applyFill="1" applyBorder="1">
      <alignment vertical="center"/>
    </xf>
    <xf numFmtId="38" fontId="0" fillId="12" borderId="4" xfId="1" applyFont="1" applyFill="1" applyBorder="1">
      <alignment vertical="center"/>
    </xf>
    <xf numFmtId="0" fontId="2" fillId="2" borderId="0" xfId="0" applyFont="1" applyFill="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8" fillId="4" borderId="0" xfId="0" applyFont="1" applyFill="1" applyAlignment="1">
      <alignment horizontal="center" vertical="center"/>
    </xf>
    <xf numFmtId="0" fontId="0" fillId="0" borderId="5"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266700</xdr:colOff>
      <xdr:row>1</xdr:row>
      <xdr:rowOff>104775</xdr:rowOff>
    </xdr:from>
    <xdr:to>
      <xdr:col>10</xdr:col>
      <xdr:colOff>514350</xdr:colOff>
      <xdr:row>6</xdr:row>
      <xdr:rowOff>114300</xdr:rowOff>
    </xdr:to>
    <xdr:sp macro="" textlink="">
      <xdr:nvSpPr>
        <xdr:cNvPr id="2" name="Text Box 1"/>
        <xdr:cNvSpPr txBox="1">
          <a:spLocks noChangeArrowheads="1"/>
        </xdr:cNvSpPr>
      </xdr:nvSpPr>
      <xdr:spPr bwMode="auto">
        <a:xfrm>
          <a:off x="3438525" y="285750"/>
          <a:ext cx="2190750" cy="942975"/>
        </a:xfrm>
        <a:prstGeom prst="rect">
          <a:avLst/>
        </a:prstGeom>
        <a:solidFill>
          <a:schemeClr val="accent4">
            <a:lumMod val="60000"/>
            <a:lumOff val="40000"/>
          </a:schemeClr>
        </a:solidFill>
        <a:ln>
          <a:headEnd/>
          <a:tailEnd/>
        </a:ln>
      </xdr:spPr>
      <xdr:style>
        <a:lnRef idx="0">
          <a:schemeClr val="accent4"/>
        </a:lnRef>
        <a:fillRef idx="3">
          <a:schemeClr val="accent4"/>
        </a:fillRef>
        <a:effectRef idx="3">
          <a:schemeClr val="accent4"/>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四則計算（＋）</a:t>
          </a:r>
        </a:p>
      </xdr:txBody>
    </xdr:sp>
    <xdr:clientData/>
  </xdr:twoCellAnchor>
  <xdr:twoCellAnchor>
    <xdr:from>
      <xdr:col>2</xdr:col>
      <xdr:colOff>628650</xdr:colOff>
      <xdr:row>9</xdr:row>
      <xdr:rowOff>57150</xdr:rowOff>
    </xdr:from>
    <xdr:to>
      <xdr:col>13</xdr:col>
      <xdr:colOff>419100</xdr:colOff>
      <xdr:row>13</xdr:row>
      <xdr:rowOff>38100</xdr:rowOff>
    </xdr:to>
    <xdr:grpSp>
      <xdr:nvGrpSpPr>
        <xdr:cNvPr id="3" name="Group 515"/>
        <xdr:cNvGrpSpPr>
          <a:grpSpLocks/>
        </xdr:cNvGrpSpPr>
      </xdr:nvGrpSpPr>
      <xdr:grpSpPr bwMode="auto">
        <a:xfrm>
          <a:off x="1371600" y="1628775"/>
          <a:ext cx="5962650" cy="666750"/>
          <a:chOff x="147" y="132"/>
          <a:chExt cx="643" cy="70"/>
        </a:xfrm>
      </xdr:grpSpPr>
      <xdr:sp macro="" textlink="">
        <xdr:nvSpPr>
          <xdr:cNvPr id="4" name="Text Box 495" descr="キャンバス"/>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xdr:cNvPicPr>
            <a:picLocks noChangeAspect="1" noChangeArrowheads="1"/>
          </xdr:cNvPicPr>
        </xdr:nvPicPr>
        <xdr:blipFill>
          <a:blip xmlns:r="http://schemas.openxmlformats.org/officeDocument/2006/relationships" r:embed="rId3"/>
          <a:srcRect/>
          <a:stretch>
            <a:fillRect/>
          </a:stretch>
        </xdr:blipFill>
        <xdr:spPr bwMode="auto">
          <a:xfrm>
            <a:off x="151" y="132"/>
            <a:ext cx="45" cy="28"/>
          </a:xfrm>
          <a:prstGeom prst="rect">
            <a:avLst/>
          </a:prstGeom>
          <a:noFill/>
        </xdr:spPr>
      </xdr:pic>
    </xdr:grpSp>
    <xdr:clientData/>
  </xdr:twoCellAnchor>
  <xdr:twoCellAnchor>
    <xdr:from>
      <xdr:col>1</xdr:col>
      <xdr:colOff>0</xdr:colOff>
      <xdr:row>18</xdr:row>
      <xdr:rowOff>161925</xdr:rowOff>
    </xdr:from>
    <xdr:to>
      <xdr:col>1</xdr:col>
      <xdr:colOff>485775</xdr:colOff>
      <xdr:row>20</xdr:row>
      <xdr:rowOff>85725</xdr:rowOff>
    </xdr:to>
    <xdr:pic>
      <xdr:nvPicPr>
        <xdr:cNvPr id="7" name="Picture 512"/>
        <xdr:cNvPicPr>
          <a:picLocks noChangeAspect="1" noChangeArrowheads="1"/>
        </xdr:cNvPicPr>
      </xdr:nvPicPr>
      <xdr:blipFill>
        <a:blip xmlns:r="http://schemas.openxmlformats.org/officeDocument/2006/relationships" r:embed="rId3"/>
        <a:srcRect/>
        <a:stretch>
          <a:fillRect/>
        </a:stretch>
      </xdr:blipFill>
      <xdr:spPr bwMode="auto">
        <a:xfrm>
          <a:off x="219075" y="3486150"/>
          <a:ext cx="485775" cy="266700"/>
        </a:xfrm>
        <a:prstGeom prst="rect">
          <a:avLst/>
        </a:prstGeom>
        <a:noFill/>
      </xdr:spPr>
    </xdr:pic>
    <xdr:clientData/>
  </xdr:twoCellAnchor>
  <xdr:twoCellAnchor>
    <xdr:from>
      <xdr:col>0</xdr:col>
      <xdr:colOff>190500</xdr:colOff>
      <xdr:row>43</xdr:row>
      <xdr:rowOff>76200</xdr:rowOff>
    </xdr:from>
    <xdr:to>
      <xdr:col>1</xdr:col>
      <xdr:colOff>457200</xdr:colOff>
      <xdr:row>45</xdr:row>
      <xdr:rowOff>0</xdr:rowOff>
    </xdr:to>
    <xdr:pic>
      <xdr:nvPicPr>
        <xdr:cNvPr id="8" name="Picture 518"/>
        <xdr:cNvPicPr>
          <a:picLocks noChangeAspect="1" noChangeArrowheads="1"/>
        </xdr:cNvPicPr>
      </xdr:nvPicPr>
      <xdr:blipFill>
        <a:blip xmlns:r="http://schemas.openxmlformats.org/officeDocument/2006/relationships" r:embed="rId3"/>
        <a:srcRect/>
        <a:stretch>
          <a:fillRect/>
        </a:stretch>
      </xdr:blipFill>
      <xdr:spPr bwMode="auto">
        <a:xfrm>
          <a:off x="190500" y="7734300"/>
          <a:ext cx="485775" cy="266700"/>
        </a:xfrm>
        <a:prstGeom prst="rect">
          <a:avLst/>
        </a:prstGeom>
        <a:noFill/>
      </xdr:spPr>
    </xdr:pic>
    <xdr:clientData/>
  </xdr:twoCellAnchor>
  <xdr:twoCellAnchor>
    <xdr:from>
      <xdr:col>1</xdr:col>
      <xdr:colOff>28575</xdr:colOff>
      <xdr:row>60</xdr:row>
      <xdr:rowOff>28575</xdr:rowOff>
    </xdr:from>
    <xdr:to>
      <xdr:col>1</xdr:col>
      <xdr:colOff>514350</xdr:colOff>
      <xdr:row>61</xdr:row>
      <xdr:rowOff>28575</xdr:rowOff>
    </xdr:to>
    <xdr:pic>
      <xdr:nvPicPr>
        <xdr:cNvPr id="9" name="Picture 520"/>
        <xdr:cNvPicPr>
          <a:picLocks noChangeAspect="1" noChangeArrowheads="1"/>
        </xdr:cNvPicPr>
      </xdr:nvPicPr>
      <xdr:blipFill>
        <a:blip xmlns:r="http://schemas.openxmlformats.org/officeDocument/2006/relationships" r:embed="rId3"/>
        <a:srcRect/>
        <a:stretch>
          <a:fillRect/>
        </a:stretch>
      </xdr:blipFill>
      <xdr:spPr bwMode="auto">
        <a:xfrm>
          <a:off x="247650" y="10601325"/>
          <a:ext cx="485775" cy="266700"/>
        </a:xfrm>
        <a:prstGeom prst="rect">
          <a:avLst/>
        </a:prstGeom>
        <a:noFill/>
      </xdr:spPr>
    </xdr:pic>
    <xdr:clientData/>
  </xdr:twoCellAnchor>
  <xdr:twoCellAnchor>
    <xdr:from>
      <xdr:col>1</xdr:col>
      <xdr:colOff>0</xdr:colOff>
      <xdr:row>90</xdr:row>
      <xdr:rowOff>66675</xdr:rowOff>
    </xdr:from>
    <xdr:to>
      <xdr:col>1</xdr:col>
      <xdr:colOff>485775</xdr:colOff>
      <xdr:row>91</xdr:row>
      <xdr:rowOff>161925</xdr:rowOff>
    </xdr:to>
    <xdr:pic>
      <xdr:nvPicPr>
        <xdr:cNvPr id="10" name="Picture 530"/>
        <xdr:cNvPicPr>
          <a:picLocks noChangeAspect="1" noChangeArrowheads="1"/>
        </xdr:cNvPicPr>
      </xdr:nvPicPr>
      <xdr:blipFill>
        <a:blip xmlns:r="http://schemas.openxmlformats.org/officeDocument/2006/relationships" r:embed="rId3"/>
        <a:srcRect/>
        <a:stretch>
          <a:fillRect/>
        </a:stretch>
      </xdr:blipFill>
      <xdr:spPr bwMode="auto">
        <a:xfrm>
          <a:off x="219075" y="15878175"/>
          <a:ext cx="485775" cy="266700"/>
        </a:xfrm>
        <a:prstGeom prst="rect">
          <a:avLst/>
        </a:prstGeom>
        <a:noFill/>
      </xdr:spPr>
    </xdr:pic>
    <xdr:clientData/>
  </xdr:twoCellAnchor>
  <xdr:twoCellAnchor editAs="oneCell">
    <xdr:from>
      <xdr:col>9</xdr:col>
      <xdr:colOff>409575</xdr:colOff>
      <xdr:row>68</xdr:row>
      <xdr:rowOff>28575</xdr:rowOff>
    </xdr:from>
    <xdr:to>
      <xdr:col>15</xdr:col>
      <xdr:colOff>209550</xdr:colOff>
      <xdr:row>78</xdr:row>
      <xdr:rowOff>19050</xdr:rowOff>
    </xdr:to>
    <xdr:pic>
      <xdr:nvPicPr>
        <xdr:cNvPr id="12" name="Picture 531"/>
        <xdr:cNvPicPr>
          <a:picLocks noChangeAspect="1" noChangeArrowheads="1"/>
        </xdr:cNvPicPr>
      </xdr:nvPicPr>
      <xdr:blipFill>
        <a:blip xmlns:r="http://schemas.openxmlformats.org/officeDocument/2006/relationships" r:embed="rId4"/>
        <a:srcRect/>
        <a:stretch>
          <a:fillRect/>
        </a:stretch>
      </xdr:blipFill>
      <xdr:spPr bwMode="auto">
        <a:xfrm>
          <a:off x="4867275" y="12068175"/>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66675</xdr:colOff>
          <xdr:row>19</xdr:row>
          <xdr:rowOff>9525</xdr:rowOff>
        </xdr:from>
        <xdr:to>
          <xdr:col>9</xdr:col>
          <xdr:colOff>571500</xdr:colOff>
          <xdr:row>20</xdr:row>
          <xdr:rowOff>76200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43</xdr:row>
          <xdr:rowOff>161925</xdr:rowOff>
        </xdr:from>
        <xdr:to>
          <xdr:col>9</xdr:col>
          <xdr:colOff>571500</xdr:colOff>
          <xdr:row>45</xdr:row>
          <xdr:rowOff>57150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60</xdr:row>
          <xdr:rowOff>57150</xdr:rowOff>
        </xdr:from>
        <xdr:to>
          <xdr:col>9</xdr:col>
          <xdr:colOff>590550</xdr:colOff>
          <xdr:row>61</xdr:row>
          <xdr:rowOff>28575</xdr:rowOff>
        </xdr:to>
        <xdr:sp macro="" textlink="">
          <xdr:nvSpPr>
            <xdr:cNvPr id="1027" name="Object 3" hidden="1">
              <a:extLst>
                <a:ext uri="{63B3BB69-23CF-44E3-9099-C40C66FF867C}">
                  <a14:compatExt spid="_x0000_s102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91</xdr:row>
          <xdr:rowOff>47625</xdr:rowOff>
        </xdr:from>
        <xdr:to>
          <xdr:col>9</xdr:col>
          <xdr:colOff>533400</xdr:colOff>
          <xdr:row>92</xdr:row>
          <xdr:rowOff>114300</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9</xdr:row>
          <xdr:rowOff>95250</xdr:rowOff>
        </xdr:from>
        <xdr:to>
          <xdr:col>13</xdr:col>
          <xdr:colOff>390525</xdr:colOff>
          <xdr:row>11</xdr:row>
          <xdr:rowOff>0</xdr:rowOff>
        </xdr:to>
        <xdr:sp macro="" textlink="">
          <xdr:nvSpPr>
            <xdr:cNvPr id="1029" name="Object 5" hidden="1">
              <a:extLst>
                <a:ext uri="{63B3BB69-23CF-44E3-9099-C40C66FF867C}">
                  <a14:compatExt spid="_x0000_s102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14</xdr:col>
      <xdr:colOff>390525</xdr:colOff>
      <xdr:row>5</xdr:row>
      <xdr:rowOff>161925</xdr:rowOff>
    </xdr:from>
    <xdr:to>
      <xdr:col>17</xdr:col>
      <xdr:colOff>95250</xdr:colOff>
      <xdr:row>8</xdr:row>
      <xdr:rowOff>152400</xdr:rowOff>
    </xdr:to>
    <xdr:pic>
      <xdr:nvPicPr>
        <xdr:cNvPr id="19" name="図 18"/>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905750" y="1028700"/>
          <a:ext cx="1590675"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76200</xdr:colOff>
      <xdr:row>31</xdr:row>
      <xdr:rowOff>0</xdr:rowOff>
    </xdr:from>
    <xdr:to>
      <xdr:col>7</xdr:col>
      <xdr:colOff>581025</xdr:colOff>
      <xdr:row>34</xdr:row>
      <xdr:rowOff>85725</xdr:rowOff>
    </xdr:to>
    <xdr:pic>
      <xdr:nvPicPr>
        <xdr:cNvPr id="20" name="図 1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47725" y="5391150"/>
          <a:ext cx="350520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oleObject" Target="../embeddings/oleObject1.bin"/><Relationship Id="rId7" Type="http://schemas.openxmlformats.org/officeDocument/2006/relationships/oleObject" Target="../embeddings/oleObject3.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5" Type="http://schemas.openxmlformats.org/officeDocument/2006/relationships/oleObject" Target="../embeddings/oleObject2.bin"/><Relationship Id="rId10" Type="http://schemas.openxmlformats.org/officeDocument/2006/relationships/comments" Target="../comments1.xml"/><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00"/>
  <sheetViews>
    <sheetView tabSelected="1" workbookViewId="0">
      <selection activeCell="A3" sqref="A3"/>
    </sheetView>
  </sheetViews>
  <sheetFormatPr defaultRowHeight="13.5" x14ac:dyDescent="0.15"/>
  <cols>
    <col min="1" max="1" width="2.875" style="2" customWidth="1"/>
    <col min="2" max="2" width="7.25" style="1" customWidth="1"/>
    <col min="3" max="8" width="7.875" style="1" customWidth="1"/>
    <col min="9" max="9" width="1.125" style="1" customWidth="1"/>
    <col min="10" max="10" width="8.625" style="1" customWidth="1"/>
    <col min="11" max="16" width="7.875" style="1" customWidth="1"/>
    <col min="17" max="16384" width="9" style="1"/>
  </cols>
  <sheetData>
    <row r="1" spans="1:14" ht="14.25" x14ac:dyDescent="0.15">
      <c r="A1" s="29" t="s">
        <v>44</v>
      </c>
      <c r="B1" s="29"/>
      <c r="C1" s="29"/>
      <c r="D1" s="29"/>
      <c r="E1" s="29"/>
      <c r="F1" s="29"/>
      <c r="G1" s="29"/>
      <c r="H1" s="29"/>
    </row>
    <row r="8" spans="1:14" ht="14.25" thickBot="1" x14ac:dyDescent="0.2">
      <c r="C8" s="30" t="s">
        <v>0</v>
      </c>
      <c r="D8" s="31"/>
      <c r="E8" s="31"/>
      <c r="F8" s="31"/>
      <c r="G8" s="31"/>
      <c r="H8" s="31"/>
      <c r="I8" s="31"/>
      <c r="J8" s="31"/>
      <c r="K8" s="31"/>
      <c r="L8" s="31"/>
      <c r="M8" s="31"/>
      <c r="N8" s="32"/>
    </row>
    <row r="9" spans="1:14" ht="14.25" thickTop="1" x14ac:dyDescent="0.15"/>
    <row r="16" spans="1:14" x14ac:dyDescent="0.15">
      <c r="K16" s="33" t="s">
        <v>1</v>
      </c>
      <c r="L16" s="33"/>
      <c r="M16" s="33"/>
      <c r="N16" s="33"/>
    </row>
    <row r="17" spans="2:15" x14ac:dyDescent="0.15">
      <c r="K17" s="3"/>
      <c r="L17" s="3"/>
      <c r="M17" s="3"/>
    </row>
    <row r="18" spans="2:15" x14ac:dyDescent="0.15">
      <c r="B18" s="4" t="s">
        <v>2</v>
      </c>
      <c r="C18" s="4"/>
      <c r="D18" s="4"/>
      <c r="E18" s="5"/>
      <c r="F18" s="5"/>
      <c r="J18" s="4" t="s">
        <v>2</v>
      </c>
      <c r="K18" s="4"/>
      <c r="L18" s="4"/>
      <c r="M18" s="6"/>
      <c r="N18" s="5"/>
    </row>
    <row r="21" spans="2:15" x14ac:dyDescent="0.15">
      <c r="C21" s="7">
        <v>10</v>
      </c>
      <c r="D21" s="7" t="s">
        <v>3</v>
      </c>
      <c r="E21" s="7">
        <v>20</v>
      </c>
      <c r="F21" s="7" t="s">
        <v>4</v>
      </c>
      <c r="G21" s="8">
        <f>C21+E21</f>
        <v>30</v>
      </c>
      <c r="K21" s="7">
        <v>10</v>
      </c>
      <c r="L21" s="7" t="s">
        <v>3</v>
      </c>
      <c r="M21" s="7">
        <v>20</v>
      </c>
      <c r="N21" s="7" t="s">
        <v>4</v>
      </c>
      <c r="O21" s="8"/>
    </row>
    <row r="23" spans="2:15" ht="17.25" x14ac:dyDescent="0.15">
      <c r="C23" s="7" t="s">
        <v>5</v>
      </c>
      <c r="D23" s="9" t="s">
        <v>6</v>
      </c>
    </row>
    <row r="24" spans="2:15" x14ac:dyDescent="0.15">
      <c r="C24" s="7"/>
      <c r="D24" s="9" t="s">
        <v>45</v>
      </c>
    </row>
    <row r="25" spans="2:15" ht="14.25" x14ac:dyDescent="0.15">
      <c r="D25" s="9" t="s">
        <v>48</v>
      </c>
    </row>
    <row r="26" spans="2:15" x14ac:dyDescent="0.15">
      <c r="D26" s="9" t="s">
        <v>7</v>
      </c>
    </row>
    <row r="27" spans="2:15" x14ac:dyDescent="0.15">
      <c r="D27" s="9" t="s">
        <v>8</v>
      </c>
    </row>
    <row r="30" spans="2:15" x14ac:dyDescent="0.15">
      <c r="D30" s="10" t="s">
        <v>9</v>
      </c>
    </row>
    <row r="32" spans="2:15" x14ac:dyDescent="0.15">
      <c r="J32" s="1" t="s">
        <v>10</v>
      </c>
    </row>
    <row r="33" spans="2:17" x14ac:dyDescent="0.15">
      <c r="J33" s="1" t="s">
        <v>46</v>
      </c>
    </row>
    <row r="34" spans="2:17" x14ac:dyDescent="0.15">
      <c r="J34" s="1" t="s">
        <v>11</v>
      </c>
    </row>
    <row r="35" spans="2:17" x14ac:dyDescent="0.15">
      <c r="J35" s="1" t="s">
        <v>12</v>
      </c>
    </row>
    <row r="37" spans="2:17" x14ac:dyDescent="0.15">
      <c r="B37" s="11" t="s">
        <v>13</v>
      </c>
      <c r="C37" s="11"/>
      <c r="D37" s="11"/>
      <c r="E37" s="11"/>
      <c r="F37" s="11"/>
      <c r="G37" s="11"/>
      <c r="H37" s="11"/>
      <c r="I37" s="11"/>
      <c r="J37" s="11"/>
      <c r="K37" s="11"/>
      <c r="L37" s="11"/>
      <c r="M37" s="11"/>
      <c r="N37" s="11"/>
      <c r="O37" s="11"/>
      <c r="P37" s="11"/>
      <c r="Q37" s="12"/>
    </row>
    <row r="38" spans="2:17" x14ac:dyDescent="0.15">
      <c r="B38" s="11" t="s">
        <v>14</v>
      </c>
      <c r="C38" s="11"/>
      <c r="D38" s="11"/>
      <c r="E38" s="11"/>
      <c r="F38" s="11"/>
      <c r="G38" s="11"/>
      <c r="H38" s="11"/>
      <c r="I38" s="11"/>
      <c r="J38" s="11"/>
      <c r="K38" s="11"/>
      <c r="L38" s="11"/>
      <c r="M38" s="11"/>
      <c r="N38" s="11"/>
      <c r="O38" s="11"/>
      <c r="P38" s="11"/>
      <c r="Q38" s="12"/>
    </row>
    <row r="43" spans="2:17" x14ac:dyDescent="0.15">
      <c r="B43" s="4" t="s">
        <v>15</v>
      </c>
      <c r="C43" s="5"/>
      <c r="D43" s="5"/>
      <c r="J43" s="5" t="s">
        <v>15</v>
      </c>
      <c r="K43" s="5"/>
      <c r="L43" s="5"/>
    </row>
    <row r="45" spans="2:17" x14ac:dyDescent="0.15">
      <c r="C45" s="13">
        <v>10</v>
      </c>
      <c r="D45" s="14">
        <v>20</v>
      </c>
      <c r="G45" s="1" t="s">
        <v>16</v>
      </c>
      <c r="K45" s="13">
        <v>10</v>
      </c>
      <c r="L45" s="14">
        <v>20</v>
      </c>
      <c r="O45" s="1" t="s">
        <v>16</v>
      </c>
    </row>
    <row r="46" spans="2:17" x14ac:dyDescent="0.15">
      <c r="C46" s="14">
        <v>20</v>
      </c>
      <c r="D46" s="13">
        <v>30</v>
      </c>
      <c r="F46" s="15" t="s">
        <v>17</v>
      </c>
      <c r="G46" s="8">
        <f>C45+C47+C49+D46+D48</f>
        <v>100</v>
      </c>
      <c r="K46" s="14">
        <v>20</v>
      </c>
      <c r="L46" s="13">
        <v>30</v>
      </c>
      <c r="N46" s="15" t="s">
        <v>17</v>
      </c>
      <c r="O46" s="8"/>
    </row>
    <row r="47" spans="2:17" x14ac:dyDescent="0.15">
      <c r="C47" s="13">
        <v>30</v>
      </c>
      <c r="D47" s="14">
        <v>40</v>
      </c>
      <c r="F47" s="16" t="s">
        <v>17</v>
      </c>
      <c r="G47" s="8">
        <f>C46+C48+D45+D47+D49</f>
        <v>110</v>
      </c>
      <c r="K47" s="13">
        <v>30</v>
      </c>
      <c r="L47" s="14">
        <v>40</v>
      </c>
      <c r="N47" s="16" t="s">
        <v>17</v>
      </c>
      <c r="O47" s="8"/>
    </row>
    <row r="48" spans="2:17" x14ac:dyDescent="0.15">
      <c r="C48" s="14">
        <v>10</v>
      </c>
      <c r="D48" s="13">
        <v>10</v>
      </c>
      <c r="K48" s="14">
        <v>10</v>
      </c>
      <c r="L48" s="13">
        <v>10</v>
      </c>
    </row>
    <row r="49" spans="2:15" x14ac:dyDescent="0.15">
      <c r="C49" s="13">
        <v>20</v>
      </c>
      <c r="D49" s="14">
        <v>20</v>
      </c>
      <c r="F49" s="1" t="s">
        <v>18</v>
      </c>
      <c r="G49" s="8">
        <f>G46+G47</f>
        <v>210</v>
      </c>
      <c r="K49" s="13">
        <v>20</v>
      </c>
      <c r="L49" s="14">
        <v>20</v>
      </c>
      <c r="N49" s="1" t="s">
        <v>18</v>
      </c>
      <c r="O49" s="8"/>
    </row>
    <row r="53" spans="2:15" x14ac:dyDescent="0.15">
      <c r="B53" s="4" t="s">
        <v>19</v>
      </c>
      <c r="C53" s="4"/>
      <c r="D53" s="4"/>
      <c r="E53" s="17" t="s">
        <v>20</v>
      </c>
    </row>
    <row r="54" spans="2:15" x14ac:dyDescent="0.15">
      <c r="B54" s="12"/>
      <c r="C54" s="12" t="s">
        <v>21</v>
      </c>
      <c r="D54" s="18"/>
    </row>
    <row r="55" spans="2:15" x14ac:dyDescent="0.15">
      <c r="B55" s="12"/>
      <c r="C55" s="19" t="s">
        <v>47</v>
      </c>
      <c r="D55" s="18"/>
    </row>
    <row r="56" spans="2:15" x14ac:dyDescent="0.15">
      <c r="B56" s="12"/>
      <c r="D56" s="18"/>
    </row>
    <row r="57" spans="2:15" x14ac:dyDescent="0.15">
      <c r="B57" s="12"/>
      <c r="C57" s="20" t="s">
        <v>23</v>
      </c>
      <c r="D57" s="18"/>
    </row>
    <row r="58" spans="2:15" x14ac:dyDescent="0.15">
      <c r="B58" s="12"/>
      <c r="C58" s="20" t="s">
        <v>24</v>
      </c>
      <c r="D58" s="18"/>
    </row>
    <row r="59" spans="2:15" x14ac:dyDescent="0.15">
      <c r="B59" s="12"/>
      <c r="C59" s="20"/>
      <c r="D59" s="18"/>
    </row>
    <row r="61" spans="2:15" x14ac:dyDescent="0.15">
      <c r="C61" s="34" t="s">
        <v>25</v>
      </c>
      <c r="D61" s="34"/>
      <c r="E61" s="34"/>
      <c r="F61" s="34"/>
      <c r="G61" s="34"/>
      <c r="K61" s="34" t="s">
        <v>25</v>
      </c>
      <c r="L61" s="34"/>
      <c r="M61" s="34"/>
      <c r="N61" s="34"/>
      <c r="O61" s="34"/>
    </row>
    <row r="62" spans="2:15" x14ac:dyDescent="0.15">
      <c r="C62" s="21"/>
      <c r="D62" s="22" t="s">
        <v>26</v>
      </c>
      <c r="E62" s="22" t="s">
        <v>27</v>
      </c>
      <c r="F62" s="22" t="s">
        <v>28</v>
      </c>
      <c r="G62" s="22" t="s">
        <v>29</v>
      </c>
      <c r="K62" s="21"/>
      <c r="L62" s="22" t="s">
        <v>26</v>
      </c>
      <c r="M62" s="22" t="s">
        <v>27</v>
      </c>
      <c r="N62" s="22" t="s">
        <v>28</v>
      </c>
      <c r="O62" s="22" t="s">
        <v>29</v>
      </c>
    </row>
    <row r="63" spans="2:15" x14ac:dyDescent="0.15">
      <c r="C63" s="22" t="s">
        <v>30</v>
      </c>
      <c r="D63" s="23">
        <v>1000</v>
      </c>
      <c r="E63" s="23">
        <v>1200</v>
      </c>
      <c r="F63" s="23">
        <v>1500</v>
      </c>
      <c r="G63" s="28">
        <f>D63+E63+F63</f>
        <v>3700</v>
      </c>
      <c r="K63" s="22" t="s">
        <v>30</v>
      </c>
      <c r="L63" s="23">
        <v>1000</v>
      </c>
      <c r="M63" s="23">
        <v>1200</v>
      </c>
      <c r="N63" s="23">
        <v>1500</v>
      </c>
      <c r="O63" s="24"/>
    </row>
    <row r="64" spans="2:15" x14ac:dyDescent="0.15">
      <c r="C64" s="22" t="s">
        <v>31</v>
      </c>
      <c r="D64" s="23">
        <v>2000</v>
      </c>
      <c r="E64" s="23">
        <v>2300</v>
      </c>
      <c r="F64" s="23">
        <v>3200</v>
      </c>
      <c r="G64" s="24">
        <f>D64+E64+F64</f>
        <v>7500</v>
      </c>
      <c r="K64" s="22" t="s">
        <v>31</v>
      </c>
      <c r="L64" s="23">
        <v>2000</v>
      </c>
      <c r="M64" s="23">
        <v>2300</v>
      </c>
      <c r="N64" s="23">
        <v>3200</v>
      </c>
      <c r="O64" s="24"/>
    </row>
    <row r="65" spans="3:15" x14ac:dyDescent="0.15">
      <c r="C65" s="22" t="s">
        <v>32</v>
      </c>
      <c r="D65" s="23">
        <v>1500</v>
      </c>
      <c r="E65" s="23">
        <v>1800</v>
      </c>
      <c r="F65" s="23">
        <v>2200</v>
      </c>
      <c r="G65" s="24">
        <f>D65+E65+F65</f>
        <v>5500</v>
      </c>
      <c r="K65" s="22" t="s">
        <v>32</v>
      </c>
      <c r="L65" s="23">
        <v>1500</v>
      </c>
      <c r="M65" s="23">
        <v>1800</v>
      </c>
      <c r="N65" s="23">
        <v>2200</v>
      </c>
      <c r="O65" s="24"/>
    </row>
    <row r="66" spans="3:15" x14ac:dyDescent="0.15">
      <c r="C66" s="22" t="s">
        <v>33</v>
      </c>
      <c r="D66" s="23">
        <v>800</v>
      </c>
      <c r="E66" s="23">
        <v>1000</v>
      </c>
      <c r="F66" s="23">
        <v>1500</v>
      </c>
      <c r="G66" s="24">
        <f>D66+E66+F66</f>
        <v>3300</v>
      </c>
      <c r="K66" s="22" t="s">
        <v>33</v>
      </c>
      <c r="L66" s="23">
        <v>800</v>
      </c>
      <c r="M66" s="23">
        <v>1000</v>
      </c>
      <c r="N66" s="23">
        <v>1500</v>
      </c>
      <c r="O66" s="24"/>
    </row>
    <row r="67" spans="3:15" x14ac:dyDescent="0.15">
      <c r="C67" s="22" t="s">
        <v>29</v>
      </c>
      <c r="D67" s="28">
        <f>D63+D64+D65+D66</f>
        <v>5300</v>
      </c>
      <c r="E67" s="24">
        <f>E63+E64+E65+E66</f>
        <v>6300</v>
      </c>
      <c r="F67" s="24">
        <f>F63+F64+F65+F66</f>
        <v>8400</v>
      </c>
      <c r="G67" s="24">
        <f>G63+G64+G65+G66</f>
        <v>20000</v>
      </c>
      <c r="K67" s="22" t="s">
        <v>29</v>
      </c>
      <c r="L67" s="24"/>
      <c r="M67" s="24"/>
      <c r="N67" s="24"/>
      <c r="O67" s="24"/>
    </row>
    <row r="83" spans="2:15" x14ac:dyDescent="0.15">
      <c r="B83" s="4" t="s">
        <v>34</v>
      </c>
      <c r="C83" s="5"/>
      <c r="D83" s="5"/>
      <c r="E83" s="17" t="s">
        <v>20</v>
      </c>
    </row>
    <row r="84" spans="2:15" x14ac:dyDescent="0.15">
      <c r="C84" s="12" t="s">
        <v>21</v>
      </c>
    </row>
    <row r="85" spans="2:15" x14ac:dyDescent="0.15">
      <c r="C85" s="19" t="s">
        <v>22</v>
      </c>
    </row>
    <row r="87" spans="2:15" x14ac:dyDescent="0.15">
      <c r="C87" s="20" t="s">
        <v>35</v>
      </c>
    </row>
    <row r="88" spans="2:15" x14ac:dyDescent="0.15">
      <c r="C88" s="20"/>
    </row>
    <row r="92" spans="2:15" x14ac:dyDescent="0.15">
      <c r="C92" s="34" t="s">
        <v>25</v>
      </c>
      <c r="D92" s="34"/>
      <c r="E92" s="34"/>
      <c r="F92" s="34"/>
      <c r="G92" s="34"/>
      <c r="K92" s="34" t="s">
        <v>25</v>
      </c>
      <c r="L92" s="34"/>
      <c r="M92" s="34"/>
      <c r="N92" s="34"/>
      <c r="O92" s="34"/>
    </row>
    <row r="93" spans="2:15" x14ac:dyDescent="0.15">
      <c r="C93" s="25" t="s">
        <v>36</v>
      </c>
      <c r="D93" s="25"/>
      <c r="E93" s="25" t="s">
        <v>26</v>
      </c>
      <c r="F93" s="25" t="s">
        <v>27</v>
      </c>
      <c r="G93" s="25" t="s">
        <v>29</v>
      </c>
      <c r="K93" s="25" t="s">
        <v>36</v>
      </c>
      <c r="L93" s="25"/>
      <c r="M93" s="25" t="s">
        <v>26</v>
      </c>
      <c r="N93" s="25" t="s">
        <v>27</v>
      </c>
      <c r="O93" s="25" t="s">
        <v>29</v>
      </c>
    </row>
    <row r="94" spans="2:15" x14ac:dyDescent="0.15">
      <c r="C94" s="21" t="s">
        <v>37</v>
      </c>
      <c r="D94" s="23" t="s">
        <v>38</v>
      </c>
      <c r="E94" s="23">
        <v>200</v>
      </c>
      <c r="F94" s="23">
        <v>300</v>
      </c>
      <c r="G94" s="24">
        <f>E94+F94</f>
        <v>500</v>
      </c>
      <c r="K94" s="21" t="s">
        <v>37</v>
      </c>
      <c r="L94" s="23" t="s">
        <v>38</v>
      </c>
      <c r="M94" s="23">
        <v>200</v>
      </c>
      <c r="N94" s="23">
        <v>300</v>
      </c>
      <c r="O94" s="24"/>
    </row>
    <row r="95" spans="2:15" x14ac:dyDescent="0.15">
      <c r="C95" s="21"/>
      <c r="D95" s="23" t="s">
        <v>39</v>
      </c>
      <c r="E95" s="23">
        <v>700</v>
      </c>
      <c r="F95" s="23">
        <v>1000</v>
      </c>
      <c r="G95" s="24">
        <f t="shared" ref="G95:G100" si="0">E95+F95</f>
        <v>1700</v>
      </c>
      <c r="K95" s="21"/>
      <c r="L95" s="23" t="s">
        <v>39</v>
      </c>
      <c r="M95" s="23">
        <v>700</v>
      </c>
      <c r="N95" s="23">
        <v>1000</v>
      </c>
      <c r="O95" s="24"/>
    </row>
    <row r="96" spans="2:15" x14ac:dyDescent="0.15">
      <c r="C96" s="26" t="s">
        <v>40</v>
      </c>
      <c r="D96" s="27"/>
      <c r="E96" s="24">
        <f>E94+E95</f>
        <v>900</v>
      </c>
      <c r="F96" s="24">
        <f>F94+F95</f>
        <v>1300</v>
      </c>
      <c r="G96" s="24">
        <f t="shared" si="0"/>
        <v>2200</v>
      </c>
      <c r="K96" s="26" t="s">
        <v>40</v>
      </c>
      <c r="L96" s="27"/>
      <c r="M96" s="24"/>
      <c r="N96" s="24"/>
      <c r="O96" s="24"/>
    </row>
    <row r="97" spans="3:15" x14ac:dyDescent="0.15">
      <c r="C97" s="21" t="s">
        <v>41</v>
      </c>
      <c r="D97" s="23" t="s">
        <v>38</v>
      </c>
      <c r="E97" s="23">
        <v>300</v>
      </c>
      <c r="F97" s="23">
        <v>400</v>
      </c>
      <c r="G97" s="24">
        <f t="shared" si="0"/>
        <v>700</v>
      </c>
      <c r="K97" s="21" t="s">
        <v>41</v>
      </c>
      <c r="L97" s="23" t="s">
        <v>38</v>
      </c>
      <c r="M97" s="23">
        <v>300</v>
      </c>
      <c r="N97" s="23">
        <v>400</v>
      </c>
      <c r="O97" s="24"/>
    </row>
    <row r="98" spans="3:15" x14ac:dyDescent="0.15">
      <c r="C98" s="21"/>
      <c r="D98" s="23" t="s">
        <v>39</v>
      </c>
      <c r="E98" s="23">
        <v>150</v>
      </c>
      <c r="F98" s="23">
        <v>800</v>
      </c>
      <c r="G98" s="24">
        <f t="shared" si="0"/>
        <v>950</v>
      </c>
      <c r="K98" s="21"/>
      <c r="L98" s="23" t="s">
        <v>39</v>
      </c>
      <c r="M98" s="23">
        <v>150</v>
      </c>
      <c r="N98" s="23">
        <v>800</v>
      </c>
      <c r="O98" s="24"/>
    </row>
    <row r="99" spans="3:15" x14ac:dyDescent="0.15">
      <c r="C99" s="26" t="s">
        <v>42</v>
      </c>
      <c r="D99" s="27"/>
      <c r="E99" s="24">
        <f>E97+E98</f>
        <v>450</v>
      </c>
      <c r="F99" s="24">
        <f>F97+F98</f>
        <v>1200</v>
      </c>
      <c r="G99" s="24">
        <f t="shared" si="0"/>
        <v>1650</v>
      </c>
      <c r="K99" s="26" t="s">
        <v>42</v>
      </c>
      <c r="L99" s="27"/>
      <c r="M99" s="24"/>
      <c r="N99" s="24"/>
      <c r="O99" s="24"/>
    </row>
    <row r="100" spans="3:15" x14ac:dyDescent="0.15">
      <c r="C100" s="21" t="s">
        <v>43</v>
      </c>
      <c r="D100" s="27"/>
      <c r="E100" s="24">
        <f>E96+E99</f>
        <v>1350</v>
      </c>
      <c r="F100" s="24">
        <f>F96+F99</f>
        <v>2500</v>
      </c>
      <c r="G100" s="24">
        <f t="shared" si="0"/>
        <v>3850</v>
      </c>
      <c r="K100" s="21" t="s">
        <v>43</v>
      </c>
      <c r="L100" s="27"/>
      <c r="M100" s="24"/>
      <c r="N100" s="24"/>
      <c r="O100" s="24"/>
    </row>
  </sheetData>
  <mergeCells count="7">
    <mergeCell ref="C92:G92"/>
    <mergeCell ref="K92:O92"/>
    <mergeCell ref="A1:H1"/>
    <mergeCell ref="C8:N8"/>
    <mergeCell ref="K16:N16"/>
    <mergeCell ref="C61:G61"/>
    <mergeCell ref="K61:O61"/>
  </mergeCells>
  <phoneticPr fontId="3"/>
  <pageMargins left="0.7" right="0.7" top="0.75" bottom="0.75" header="0.3" footer="0.3"/>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66675</xdr:colOff>
                <xdr:row>19</xdr:row>
                <xdr:rowOff>9525</xdr:rowOff>
              </from>
              <to>
                <xdr:col>9</xdr:col>
                <xdr:colOff>571500</xdr:colOff>
                <xdr:row>20</xdr:row>
                <xdr:rowOff>76200</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66675</xdr:colOff>
                <xdr:row>43</xdr:row>
                <xdr:rowOff>161925</xdr:rowOff>
              </from>
              <to>
                <xdr:col>9</xdr:col>
                <xdr:colOff>571500</xdr:colOff>
                <xdr:row>45</xdr:row>
                <xdr:rowOff>57150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9</xdr:col>
                <xdr:colOff>85725</xdr:colOff>
                <xdr:row>60</xdr:row>
                <xdr:rowOff>57150</xdr:rowOff>
              </from>
              <to>
                <xdr:col>9</xdr:col>
                <xdr:colOff>590550</xdr:colOff>
                <xdr:row>61</xdr:row>
                <xdr:rowOff>28575</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9</xdr:col>
                <xdr:colOff>28575</xdr:colOff>
                <xdr:row>91</xdr:row>
                <xdr:rowOff>47625</xdr:rowOff>
              </from>
              <to>
                <xdr:col>9</xdr:col>
                <xdr:colOff>533400</xdr:colOff>
                <xdr:row>92</xdr:row>
                <xdr:rowOff>114300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4">
            <anchor moveWithCells="1" sizeWithCells="1">
              <from>
                <xdr:col>12</xdr:col>
                <xdr:colOff>533400</xdr:colOff>
                <xdr:row>9</xdr:row>
                <xdr:rowOff>95250</xdr:rowOff>
              </from>
              <to>
                <xdr:col>13</xdr:col>
                <xdr:colOff>390525</xdr:colOff>
                <xdr:row>11</xdr:row>
                <xdr:rowOff>0</xdr:rowOff>
              </to>
            </anchor>
          </objectPr>
        </oleObject>
      </mc:Choice>
      <mc:Fallback>
        <oleObject progId="Paint.Picture" shapeId="1029" r:id="rId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2013-10-15T05:23:42Z</dcterms:created>
  <dcterms:modified xsi:type="dcterms:W3CDTF">2013-10-31T01:11:03Z</dcterms:modified>
</cp:coreProperties>
</file>