
<file path=[Content_Types].xml><?xml version="1.0" encoding="utf-8"?>
<Types xmlns="http://schemas.openxmlformats.org/package/2006/content-types">
  <Default Extension="bin" ContentType="application/vnd.openxmlformats-officedocument.oleObject"/>
  <Default Extension="png" ContentType="image/png"/>
  <Default Extension="emf" ContentType="image/x-emf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良彦\Desktop\仮---10-29---Word-Excel-2013＋関数\Excel2013練習\Manual\03-基礎ー計算②\"/>
    </mc:Choice>
  </mc:AlternateContent>
  <bookViews>
    <workbookView xWindow="0" yWindow="0" windowWidth="20490" windowHeight="777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56" i="1" l="1"/>
  <c r="G154" i="1"/>
  <c r="G151" i="1"/>
  <c r="G129" i="1"/>
  <c r="G128" i="1"/>
  <c r="G108" i="1"/>
  <c r="G107" i="1"/>
  <c r="G90" i="1"/>
  <c r="G88" i="1"/>
  <c r="G87" i="1"/>
  <c r="G49" i="1"/>
</calcChain>
</file>

<file path=xl/comments1.xml><?xml version="1.0" encoding="utf-8"?>
<comments xmlns="http://schemas.openxmlformats.org/spreadsheetml/2006/main">
  <authors>
    <author>根津良彦</author>
  </authors>
  <commentList>
    <comment ref="G49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=MAX(C49:F49)</t>
        </r>
      </text>
    </comment>
    <comment ref="G87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=MAX(C86:C90)</t>
        </r>
      </text>
    </comment>
    <comment ref="G88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=MAX(D86:D90)</t>
        </r>
      </text>
    </comment>
    <comment ref="G90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=MAX(C86:D90)</t>
        </r>
        <r>
          <rPr>
            <b/>
            <sz val="9"/>
            <color indexed="81"/>
            <rFont val="ＭＳ Ｐゴシック"/>
            <family val="3"/>
            <charset val="128"/>
          </rPr>
          <t xml:space="preserve">
</t>
        </r>
        <r>
          <rPr>
            <sz val="11"/>
            <color indexed="10"/>
            <rFont val="ＭＳ Ｐゴシック"/>
            <family val="3"/>
            <charset val="128"/>
          </rPr>
          <t>注意）</t>
        </r>
        <r>
          <rPr>
            <sz val="11"/>
            <color indexed="81"/>
            <rFont val="ＭＳ Ｐゴシック"/>
            <family val="3"/>
            <charset val="128"/>
          </rPr>
          <t>範囲は表全体をドラッグで選択します。</t>
        </r>
      </text>
    </comment>
    <comment ref="G107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=MAX(C104</t>
        </r>
        <r>
          <rPr>
            <b/>
            <sz val="11"/>
            <color indexed="10"/>
            <rFont val="ＭＳ Ｐゴシック"/>
            <family val="3"/>
            <charset val="128"/>
          </rPr>
          <t>,</t>
        </r>
        <r>
          <rPr>
            <b/>
            <sz val="11"/>
            <color indexed="81"/>
            <rFont val="ＭＳ Ｐゴシック"/>
            <family val="3"/>
            <charset val="128"/>
          </rPr>
          <t>E104</t>
        </r>
        <r>
          <rPr>
            <b/>
            <sz val="11"/>
            <color indexed="10"/>
            <rFont val="ＭＳ Ｐゴシック"/>
            <family val="3"/>
            <charset val="128"/>
          </rPr>
          <t>,</t>
        </r>
        <r>
          <rPr>
            <b/>
            <sz val="11"/>
            <color indexed="81"/>
            <rFont val="ＭＳ Ｐゴシック"/>
            <family val="3"/>
            <charset val="128"/>
          </rPr>
          <t>G104)</t>
        </r>
      </text>
    </comment>
    <comment ref="G108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=MAX(D104</t>
        </r>
        <r>
          <rPr>
            <b/>
            <sz val="11"/>
            <color indexed="10"/>
            <rFont val="ＭＳ Ｐゴシック"/>
            <family val="3"/>
            <charset val="128"/>
          </rPr>
          <t>,</t>
        </r>
        <r>
          <rPr>
            <b/>
            <sz val="11"/>
            <color indexed="81"/>
            <rFont val="ＭＳ Ｐゴシック"/>
            <family val="3"/>
            <charset val="128"/>
          </rPr>
          <t>F104)</t>
        </r>
      </text>
    </comment>
    <comment ref="G128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=MAX(C123:C125</t>
        </r>
        <r>
          <rPr>
            <b/>
            <sz val="11"/>
            <color indexed="10"/>
            <rFont val="ＭＳ Ｐゴシック"/>
            <family val="3"/>
            <charset val="128"/>
          </rPr>
          <t>,</t>
        </r>
        <r>
          <rPr>
            <b/>
            <sz val="11"/>
            <color indexed="81"/>
            <rFont val="ＭＳ Ｐゴシック"/>
            <family val="3"/>
            <charset val="128"/>
          </rPr>
          <t>E123:E125</t>
        </r>
        <r>
          <rPr>
            <b/>
            <sz val="11"/>
            <color indexed="10"/>
            <rFont val="ＭＳ Ｐゴシック"/>
            <family val="3"/>
            <charset val="128"/>
          </rPr>
          <t>,</t>
        </r>
        <r>
          <rPr>
            <b/>
            <sz val="11"/>
            <color indexed="81"/>
            <rFont val="ＭＳ Ｐゴシック"/>
            <family val="3"/>
            <charset val="128"/>
          </rPr>
          <t>G123:G125)</t>
        </r>
      </text>
    </comment>
    <comment ref="G129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=MAX(D123:D125</t>
        </r>
        <r>
          <rPr>
            <b/>
            <sz val="11"/>
            <color indexed="10"/>
            <rFont val="ＭＳ Ｐゴシック"/>
            <family val="3"/>
            <charset val="128"/>
          </rPr>
          <t>,</t>
        </r>
        <r>
          <rPr>
            <b/>
            <sz val="11"/>
            <color indexed="81"/>
            <rFont val="ＭＳ Ｐゴシック"/>
            <family val="3"/>
            <charset val="128"/>
          </rPr>
          <t>F123:F125)</t>
        </r>
      </text>
    </comment>
    <comment ref="G151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=MAX(D144:E148)</t>
        </r>
      </text>
    </comment>
    <comment ref="G154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=MAX(D144:G144,D147:G147)</t>
        </r>
      </text>
    </comment>
    <comment ref="G156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=MAX(D144:G148)</t>
        </r>
      </text>
    </comment>
  </commentList>
</comments>
</file>

<file path=xl/sharedStrings.xml><?xml version="1.0" encoding="utf-8"?>
<sst xmlns="http://schemas.openxmlformats.org/spreadsheetml/2006/main" count="96" uniqueCount="60">
  <si>
    <r>
      <t>入力モードを「</t>
    </r>
    <r>
      <rPr>
        <b/>
        <sz val="11"/>
        <color indexed="12"/>
        <rFont val="ＭＳ Ｐゴシック"/>
        <family val="3"/>
        <charset val="128"/>
      </rPr>
      <t>半角/全角</t>
    </r>
    <r>
      <rPr>
        <b/>
        <sz val="11"/>
        <rFont val="ＭＳ Ｐゴシック"/>
        <family val="3"/>
        <charset val="128"/>
      </rPr>
      <t>」キーを押し</t>
    </r>
    <r>
      <rPr>
        <b/>
        <sz val="11"/>
        <rFont val="ＭＳ Ｐゴシック"/>
        <family val="3"/>
        <charset val="128"/>
      </rPr>
      <t>「</t>
    </r>
    <r>
      <rPr>
        <b/>
        <sz val="11"/>
        <color indexed="10"/>
        <rFont val="ＭＳ Ｐゴシック"/>
        <family val="3"/>
        <charset val="128"/>
      </rPr>
      <t>半角英数</t>
    </r>
    <r>
      <rPr>
        <b/>
        <sz val="11"/>
        <rFont val="ＭＳ Ｐゴシック"/>
        <family val="3"/>
        <charset val="128"/>
      </rPr>
      <t>」にしましょう。</t>
    </r>
    <rPh sb="0" eb="2">
      <t>ニュウリョク</t>
    </rPh>
    <rPh sb="7" eb="9">
      <t>ハンカク</t>
    </rPh>
    <rPh sb="16" eb="17">
      <t>オ</t>
    </rPh>
    <rPh sb="19" eb="21">
      <t>ハンカク</t>
    </rPh>
    <rPh sb="21" eb="23">
      <t>エイスウ</t>
    </rPh>
    <phoneticPr fontId="4"/>
  </si>
  <si>
    <r>
      <t>「</t>
    </r>
    <r>
      <rPr>
        <b/>
        <sz val="11"/>
        <rFont val="ＭＳ Ｐゴシック"/>
        <family val="3"/>
        <charset val="128"/>
      </rPr>
      <t>ホーム</t>
    </r>
    <r>
      <rPr>
        <sz val="11"/>
        <color theme="1"/>
        <rFont val="ＭＳ Ｐゴシック"/>
        <family val="2"/>
        <charset val="128"/>
        <scheme val="minor"/>
      </rPr>
      <t>」タブのリボンから「</t>
    </r>
    <r>
      <rPr>
        <b/>
        <sz val="11"/>
        <rFont val="ＭＳ Ｐゴシック"/>
        <family val="3"/>
        <charset val="128"/>
      </rPr>
      <t>編集</t>
    </r>
    <r>
      <rPr>
        <sz val="11"/>
        <color theme="1"/>
        <rFont val="ＭＳ Ｐゴシック"/>
        <family val="2"/>
        <charset val="128"/>
        <scheme val="minor"/>
      </rPr>
      <t>」で「</t>
    </r>
    <r>
      <rPr>
        <b/>
        <sz val="11"/>
        <color rgb="FFFF0000"/>
        <rFont val="ＭＳ Ｐゴシック"/>
        <family val="3"/>
        <charset val="128"/>
      </rPr>
      <t>Σ</t>
    </r>
    <r>
      <rPr>
        <sz val="11"/>
        <color theme="1"/>
        <rFont val="ＭＳ Ｐゴシック"/>
        <family val="2"/>
        <charset val="128"/>
        <scheme val="minor"/>
      </rPr>
      <t>」ボタンの▼をクリックします。</t>
    </r>
    <rPh sb="14" eb="16">
      <t>ヘンシュウ</t>
    </rPh>
    <phoneticPr fontId="4"/>
  </si>
  <si>
    <r>
      <t>必ず最初に、</t>
    </r>
    <r>
      <rPr>
        <b/>
        <sz val="11"/>
        <color rgb="FFFF0000"/>
        <rFont val="ＭＳ Ｐゴシック"/>
        <family val="3"/>
        <charset val="128"/>
      </rPr>
      <t>計算結果を出すセルを選択</t>
    </r>
    <r>
      <rPr>
        <b/>
        <sz val="11"/>
        <rFont val="ＭＳ Ｐゴシック"/>
        <family val="3"/>
        <charset val="128"/>
      </rPr>
      <t>する事を忘れないで下さい。</t>
    </r>
    <rPh sb="20" eb="21">
      <t>コト</t>
    </rPh>
    <rPh sb="22" eb="23">
      <t>ワス</t>
    </rPh>
    <rPh sb="27" eb="28">
      <t>クダ</t>
    </rPh>
    <phoneticPr fontId="4"/>
  </si>
  <si>
    <t>この「Σ」ボタンで可能な計算は</t>
    <rPh sb="9" eb="11">
      <t>カノウ</t>
    </rPh>
    <rPh sb="12" eb="14">
      <t>ケイサン</t>
    </rPh>
    <phoneticPr fontId="4"/>
  </si>
  <si>
    <t>①　合計の算出</t>
    <rPh sb="2" eb="4">
      <t>ゴウケイ</t>
    </rPh>
    <rPh sb="5" eb="7">
      <t>サンシュツ</t>
    </rPh>
    <phoneticPr fontId="4"/>
  </si>
  <si>
    <t>②　データの平均の算出</t>
    <rPh sb="6" eb="8">
      <t>ヘイキン</t>
    </rPh>
    <rPh sb="9" eb="11">
      <t>サンシュツ</t>
    </rPh>
    <phoneticPr fontId="4"/>
  </si>
  <si>
    <r>
      <t>③　数値の</t>
    </r>
    <r>
      <rPr>
        <sz val="11"/>
        <color theme="1"/>
        <rFont val="ＭＳ Ｐゴシック"/>
        <family val="2"/>
        <charset val="128"/>
        <scheme val="minor"/>
      </rPr>
      <t>個数の算出</t>
    </r>
    <rPh sb="2" eb="4">
      <t>スウチ</t>
    </rPh>
    <rPh sb="5" eb="7">
      <t>コスウ</t>
    </rPh>
    <rPh sb="8" eb="10">
      <t>サンシュツ</t>
    </rPh>
    <phoneticPr fontId="4"/>
  </si>
  <si>
    <t>④　最大値の検出</t>
    <rPh sb="2" eb="5">
      <t>サイダイチ</t>
    </rPh>
    <rPh sb="6" eb="8">
      <t>ケンシュツ</t>
    </rPh>
    <phoneticPr fontId="4"/>
  </si>
  <si>
    <t>⑤　最小値の検出</t>
    <rPh sb="2" eb="5">
      <t>サイショウチ</t>
    </rPh>
    <rPh sb="6" eb="8">
      <t>ケンシュツ</t>
    </rPh>
    <phoneticPr fontId="4"/>
  </si>
  <si>
    <r>
      <t>Σボタンの</t>
    </r>
    <r>
      <rPr>
        <sz val="11"/>
        <color indexed="8"/>
        <rFont val="ＭＳ Ｐゴシック"/>
        <family val="3"/>
        <charset val="128"/>
      </rPr>
      <t>▼</t>
    </r>
    <r>
      <rPr>
        <sz val="11"/>
        <color theme="1"/>
        <rFont val="ＭＳ Ｐゴシック"/>
        <family val="2"/>
        <charset val="128"/>
        <scheme val="minor"/>
      </rPr>
      <t>を左クリックして</t>
    </r>
    <r>
      <rPr>
        <sz val="11"/>
        <color indexed="8"/>
        <rFont val="ＭＳ Ｐゴシック"/>
        <family val="3"/>
        <charset val="128"/>
      </rPr>
      <t>表示される「</t>
    </r>
    <r>
      <rPr>
        <sz val="11"/>
        <color indexed="8"/>
        <rFont val="ＭＳ Ｐゴシック"/>
        <family val="3"/>
        <charset val="128"/>
      </rPr>
      <t>最大値</t>
    </r>
    <r>
      <rPr>
        <sz val="11"/>
        <color indexed="8"/>
        <rFont val="ＭＳ Ｐゴシック"/>
        <family val="3"/>
        <charset val="128"/>
      </rPr>
      <t>」のメニューでは簡単に指定した範囲の最大の値を求める事ができます。</t>
    </r>
    <rPh sb="7" eb="8">
      <t>ヒダリ</t>
    </rPh>
    <rPh sb="14" eb="16">
      <t>ヒョウジ</t>
    </rPh>
    <rPh sb="20" eb="23">
      <t>サイダイチ</t>
    </rPh>
    <rPh sb="31" eb="33">
      <t>カンタン</t>
    </rPh>
    <rPh sb="34" eb="36">
      <t>シテイ</t>
    </rPh>
    <rPh sb="38" eb="40">
      <t>ハンイ</t>
    </rPh>
    <rPh sb="41" eb="43">
      <t>サイダイ</t>
    </rPh>
    <rPh sb="44" eb="45">
      <t>アタイ</t>
    </rPh>
    <rPh sb="46" eb="47">
      <t>モト</t>
    </rPh>
    <rPh sb="49" eb="50">
      <t>コト</t>
    </rPh>
    <phoneticPr fontId="4"/>
  </si>
  <si>
    <t>左のように作成してみましょう</t>
    <rPh sb="5" eb="7">
      <t>サクセイ</t>
    </rPh>
    <phoneticPr fontId="4"/>
  </si>
  <si>
    <t>（１）最大値を求める</t>
    <rPh sb="3" eb="6">
      <t>サイダイチ</t>
    </rPh>
    <rPh sb="7" eb="8">
      <t>モト</t>
    </rPh>
    <phoneticPr fontId="4"/>
  </si>
  <si>
    <t>例えば、下のような数値があるとします。</t>
    <rPh sb="0" eb="1">
      <t>タト</t>
    </rPh>
    <rPh sb="4" eb="5">
      <t>シタ</t>
    </rPh>
    <rPh sb="9" eb="11">
      <t>スウチ</t>
    </rPh>
    <phoneticPr fontId="4"/>
  </si>
  <si>
    <t>この数値の中で、最大の数値を検出します。</t>
    <rPh sb="2" eb="4">
      <t>スウチ</t>
    </rPh>
    <rPh sb="5" eb="6">
      <t>ナカ</t>
    </rPh>
    <rPh sb="8" eb="10">
      <t>サイダイ</t>
    </rPh>
    <rPh sb="11" eb="13">
      <t>スウチ</t>
    </rPh>
    <rPh sb="14" eb="16">
      <t>ケンシュツ</t>
    </rPh>
    <phoneticPr fontId="4"/>
  </si>
  <si>
    <t>《方法》</t>
    <rPh sb="1" eb="3">
      <t>ホウホウ</t>
    </rPh>
    <phoneticPr fontId="4"/>
  </si>
  <si>
    <r>
      <t>①</t>
    </r>
    <r>
      <rPr>
        <b/>
        <sz val="11"/>
        <rFont val="ＭＳ Ｐゴシック"/>
        <family val="3"/>
        <charset val="128"/>
      </rPr>
      <t>必ず最初に、計算結果を出す</t>
    </r>
    <r>
      <rPr>
        <b/>
        <sz val="11"/>
        <color indexed="10"/>
        <rFont val="ＭＳ Ｐゴシック"/>
        <family val="3"/>
        <charset val="128"/>
      </rPr>
      <t>セルを選択します</t>
    </r>
    <r>
      <rPr>
        <sz val="11"/>
        <color theme="1"/>
        <rFont val="ＭＳ Ｐゴシック"/>
        <family val="2"/>
        <charset val="128"/>
        <scheme val="minor"/>
      </rPr>
      <t>。→ここでは</t>
    </r>
    <r>
      <rPr>
        <sz val="14"/>
        <color indexed="13"/>
        <rFont val="ＭＳ Ｐゴシック"/>
        <family val="3"/>
        <charset val="128"/>
      </rPr>
      <t>■</t>
    </r>
    <r>
      <rPr>
        <sz val="11"/>
        <color theme="1"/>
        <rFont val="ＭＳ Ｐゴシック"/>
        <family val="2"/>
        <charset val="128"/>
        <scheme val="minor"/>
      </rPr>
      <t>のセルで左クリックで選択。</t>
    </r>
    <rPh sb="1" eb="2">
      <t>カナラ</t>
    </rPh>
    <rPh sb="3" eb="5">
      <t>サイショ</t>
    </rPh>
    <rPh sb="7" eb="9">
      <t>ケイサン</t>
    </rPh>
    <rPh sb="9" eb="11">
      <t>ケッカ</t>
    </rPh>
    <rPh sb="12" eb="13">
      <t>ダ</t>
    </rPh>
    <rPh sb="17" eb="19">
      <t>センタク</t>
    </rPh>
    <rPh sb="33" eb="34">
      <t>ヒダリ</t>
    </rPh>
    <rPh sb="39" eb="41">
      <t>センタク</t>
    </rPh>
    <phoneticPr fontId="4"/>
  </si>
  <si>
    <t>　　※（範囲が違った場合は、ドラッグして正しく指定します）</t>
    <phoneticPr fontId="4"/>
  </si>
  <si>
    <r>
      <t>③範囲が正しく選択されたら、「</t>
    </r>
    <r>
      <rPr>
        <b/>
        <sz val="11"/>
        <color indexed="12"/>
        <rFont val="ＭＳ Ｐゴシック"/>
        <family val="3"/>
        <charset val="128"/>
      </rPr>
      <t>Enter</t>
    </r>
    <r>
      <rPr>
        <sz val="11"/>
        <color indexed="12"/>
        <rFont val="ＭＳ Ｐゴシック"/>
        <family val="3"/>
        <charset val="128"/>
      </rPr>
      <t>」を押して確定します。</t>
    </r>
    <rPh sb="1" eb="3">
      <t>ハンイ</t>
    </rPh>
    <rPh sb="4" eb="5">
      <t>タダ</t>
    </rPh>
    <rPh sb="7" eb="9">
      <t>センタク</t>
    </rPh>
    <rPh sb="22" eb="23">
      <t>オ</t>
    </rPh>
    <rPh sb="25" eb="27">
      <t>カクテイ</t>
    </rPh>
    <phoneticPr fontId="4"/>
  </si>
  <si>
    <r>
      <t>　　※画面上の「入力ウィンド」を確認して下さい。</t>
    </r>
    <r>
      <rPr>
        <b/>
        <sz val="11"/>
        <color indexed="12"/>
        <rFont val="ＭＳ Ｐゴシック"/>
        <family val="3"/>
        <charset val="128"/>
      </rPr>
      <t>【例題】の「G４８」位置のセル</t>
    </r>
    <r>
      <rPr>
        <sz val="11"/>
        <color indexed="10"/>
        <rFont val="ＭＳ Ｐゴシック"/>
        <family val="3"/>
        <charset val="128"/>
      </rPr>
      <t>を左クリックしてみると</t>
    </r>
    <rPh sb="3" eb="5">
      <t>ガメン</t>
    </rPh>
    <rPh sb="5" eb="6">
      <t>ウエ</t>
    </rPh>
    <rPh sb="8" eb="10">
      <t>ニュウリョク</t>
    </rPh>
    <rPh sb="16" eb="18">
      <t>カクニン</t>
    </rPh>
    <rPh sb="20" eb="21">
      <t>クダ</t>
    </rPh>
    <rPh sb="25" eb="27">
      <t>レイダイ</t>
    </rPh>
    <rPh sb="34" eb="36">
      <t>イチ</t>
    </rPh>
    <rPh sb="40" eb="41">
      <t>ヒダリ</t>
    </rPh>
    <phoneticPr fontId="4"/>
  </si>
  <si>
    <t>【　=MAX(C48:F48)　】と表示されています。</t>
    <rPh sb="18" eb="20">
      <t>ヒョウジ</t>
    </rPh>
    <phoneticPr fontId="4"/>
  </si>
  <si>
    <t>これは、計算結果を出す【 G49 】のセルで【　C49　】から【　F49　】の範囲の最大値を検出しなさい</t>
    <rPh sb="4" eb="6">
      <t>ケイサン</t>
    </rPh>
    <rPh sb="6" eb="8">
      <t>ケッカ</t>
    </rPh>
    <rPh sb="9" eb="10">
      <t>ダ</t>
    </rPh>
    <rPh sb="39" eb="41">
      <t>ハンイ</t>
    </rPh>
    <rPh sb="42" eb="44">
      <t>サイダイ</t>
    </rPh>
    <rPh sb="44" eb="45">
      <t>チ</t>
    </rPh>
    <rPh sb="46" eb="48">
      <t>ケンシュツ</t>
    </rPh>
    <phoneticPr fontId="4"/>
  </si>
  <si>
    <t>と言う命令を与えた事になります。</t>
    <rPh sb="1" eb="2">
      <t>イ</t>
    </rPh>
    <rPh sb="3" eb="5">
      <t>メイレイ</t>
    </rPh>
    <rPh sb="6" eb="7">
      <t>アタ</t>
    </rPh>
    <rPh sb="9" eb="10">
      <t>コト</t>
    </rPh>
    <phoneticPr fontId="4"/>
  </si>
  <si>
    <r>
      <t>これが</t>
    </r>
    <r>
      <rPr>
        <sz val="11"/>
        <color indexed="10"/>
        <rFont val="ＭＳ Ｐゴシック"/>
        <family val="3"/>
        <charset val="128"/>
      </rPr>
      <t>Σボタン</t>
    </r>
    <r>
      <rPr>
        <sz val="11"/>
        <color theme="1"/>
        <rFont val="ＭＳ Ｐゴシック"/>
        <family val="2"/>
        <charset val="128"/>
        <scheme val="minor"/>
      </rPr>
      <t>による最大値の「</t>
    </r>
    <r>
      <rPr>
        <b/>
        <sz val="11"/>
        <rFont val="ＭＳ Ｐゴシック"/>
        <family val="3"/>
        <charset val="128"/>
      </rPr>
      <t>計算式</t>
    </r>
    <r>
      <rPr>
        <sz val="11"/>
        <color theme="1"/>
        <rFont val="ＭＳ Ｐゴシック"/>
        <family val="2"/>
        <charset val="128"/>
        <scheme val="minor"/>
      </rPr>
      <t>」の設定です。</t>
    </r>
    <rPh sb="10" eb="13">
      <t>サイダイチ</t>
    </rPh>
    <rPh sb="15" eb="17">
      <t>ケイサン</t>
    </rPh>
    <rPh sb="17" eb="18">
      <t>シキ</t>
    </rPh>
    <rPh sb="20" eb="22">
      <t>セッテイ</t>
    </rPh>
    <phoneticPr fontId="4"/>
  </si>
  <si>
    <r>
      <t>※「</t>
    </r>
    <r>
      <rPr>
        <b/>
        <sz val="11"/>
        <color indexed="10"/>
        <rFont val="ＭＳ Ｐゴシック"/>
        <family val="3"/>
        <charset val="128"/>
      </rPr>
      <t>MAX</t>
    </r>
    <r>
      <rPr>
        <sz val="11"/>
        <color theme="1"/>
        <rFont val="ＭＳ Ｐゴシック"/>
        <family val="2"/>
        <charset val="128"/>
        <scheme val="minor"/>
      </rPr>
      <t>」は最大値を導き出す「</t>
    </r>
    <r>
      <rPr>
        <b/>
        <sz val="11"/>
        <rFont val="ＭＳ Ｐゴシック"/>
        <family val="3"/>
        <charset val="128"/>
      </rPr>
      <t>関数</t>
    </r>
    <r>
      <rPr>
        <sz val="11"/>
        <color theme="1"/>
        <rFont val="ＭＳ Ｐゴシック"/>
        <family val="2"/>
        <charset val="128"/>
        <scheme val="minor"/>
      </rPr>
      <t>」です。頻繁に使用する関数なのでボタン化されています。</t>
    </r>
    <rPh sb="7" eb="10">
      <t>サイダイチ</t>
    </rPh>
    <rPh sb="11" eb="12">
      <t>ミチビ</t>
    </rPh>
    <rPh sb="13" eb="14">
      <t>ダ</t>
    </rPh>
    <rPh sb="16" eb="18">
      <t>カンスウ</t>
    </rPh>
    <rPh sb="22" eb="24">
      <t>ヒンパン</t>
    </rPh>
    <rPh sb="25" eb="27">
      <t>シヨウ</t>
    </rPh>
    <rPh sb="29" eb="31">
      <t>カンスウ</t>
    </rPh>
    <rPh sb="37" eb="38">
      <t>カ</t>
    </rPh>
    <phoneticPr fontId="4"/>
  </si>
  <si>
    <r>
      <t>表計算での考え方は</t>
    </r>
    <r>
      <rPr>
        <b/>
        <sz val="11"/>
        <color indexed="12"/>
        <rFont val="ＭＳ Ｐゴシック"/>
        <family val="3"/>
        <charset val="128"/>
      </rPr>
      <t>「この場所で、このセルの位置をどうしなさい！」</t>
    </r>
    <r>
      <rPr>
        <sz val="11"/>
        <color theme="1"/>
        <rFont val="ＭＳ Ｐゴシック"/>
        <family val="2"/>
        <charset val="128"/>
        <scheme val="minor"/>
      </rPr>
      <t>と命令して行きます。</t>
    </r>
    <rPh sb="0" eb="3">
      <t>ヒョウケイサン</t>
    </rPh>
    <rPh sb="5" eb="6">
      <t>カンガ</t>
    </rPh>
    <rPh sb="7" eb="8">
      <t>カタ</t>
    </rPh>
    <rPh sb="12" eb="14">
      <t>バショ</t>
    </rPh>
    <rPh sb="21" eb="23">
      <t>イチ</t>
    </rPh>
    <rPh sb="33" eb="35">
      <t>メイレイ</t>
    </rPh>
    <rPh sb="37" eb="38">
      <t>ユ</t>
    </rPh>
    <phoneticPr fontId="4"/>
  </si>
  <si>
    <r>
      <t>※そのセルに入力されている数値を計算しますので</t>
    </r>
    <r>
      <rPr>
        <b/>
        <sz val="11"/>
        <rFont val="ＭＳ Ｐゴシック"/>
        <family val="3"/>
        <charset val="128"/>
      </rPr>
      <t>、入力された数値を変更すれば再計算</t>
    </r>
    <r>
      <rPr>
        <sz val="11"/>
        <color theme="1"/>
        <rFont val="ＭＳ Ｐゴシック"/>
        <family val="2"/>
        <charset val="128"/>
        <scheme val="minor"/>
      </rPr>
      <t>します。</t>
    </r>
    <rPh sb="6" eb="8">
      <t>ニュウリョク</t>
    </rPh>
    <rPh sb="13" eb="15">
      <t>スウチ</t>
    </rPh>
    <rPh sb="16" eb="18">
      <t>ケイサン</t>
    </rPh>
    <rPh sb="24" eb="26">
      <t>ニュウリョク</t>
    </rPh>
    <rPh sb="29" eb="31">
      <t>スウチ</t>
    </rPh>
    <rPh sb="32" eb="34">
      <t>ヘンコウ</t>
    </rPh>
    <rPh sb="37" eb="40">
      <t>サイケイサン</t>
    </rPh>
    <phoneticPr fontId="4"/>
  </si>
  <si>
    <t>（２）最大値の練習</t>
    <rPh sb="3" eb="6">
      <t>サイダイチ</t>
    </rPh>
    <rPh sb="7" eb="9">
      <t>レンシュウ</t>
    </rPh>
    <phoneticPr fontId="4"/>
  </si>
  <si>
    <t>注意）　最大値を算出する範囲を正しくドラッグして、指定しましょう。</t>
    <rPh sb="0" eb="2">
      <t>チュウイ</t>
    </rPh>
    <rPh sb="4" eb="7">
      <t>サイダイチ</t>
    </rPh>
    <rPh sb="8" eb="10">
      <t>サンシュツ</t>
    </rPh>
    <rPh sb="12" eb="14">
      <t>ハンイ</t>
    </rPh>
    <rPh sb="15" eb="16">
      <t>タダ</t>
    </rPh>
    <rPh sb="25" eb="27">
      <t>シテイ</t>
    </rPh>
    <phoneticPr fontId="4"/>
  </si>
  <si>
    <t>ここで計算</t>
    <rPh sb="3" eb="5">
      <t>ケイサン</t>
    </rPh>
    <phoneticPr fontId="4"/>
  </si>
  <si>
    <r>
      <t>■</t>
    </r>
    <r>
      <rPr>
        <sz val="11"/>
        <color theme="1"/>
        <rFont val="ＭＳ Ｐゴシック"/>
        <family val="2"/>
        <charset val="128"/>
        <scheme val="minor"/>
      </rPr>
      <t>の最大値</t>
    </r>
    <rPh sb="2" eb="4">
      <t>サイダイ</t>
    </rPh>
    <rPh sb="4" eb="5">
      <t>チ</t>
    </rPh>
    <phoneticPr fontId="4"/>
  </si>
  <si>
    <t>全体の最大値</t>
    <rPh sb="0" eb="2">
      <t>ゼンタイ</t>
    </rPh>
    <rPh sb="3" eb="5">
      <t>サイダイ</t>
    </rPh>
    <rPh sb="5" eb="6">
      <t>チ</t>
    </rPh>
    <phoneticPr fontId="4"/>
  </si>
  <si>
    <t>（３）最大値の練習</t>
    <rPh sb="3" eb="6">
      <t>サイダイチ</t>
    </rPh>
    <rPh sb="7" eb="9">
      <t>レンシュウ</t>
    </rPh>
    <phoneticPr fontId="4"/>
  </si>
  <si>
    <t>離れたセルの場所の最大値を算出します。</t>
    <rPh sb="0" eb="1">
      <t>ハナ</t>
    </rPh>
    <rPh sb="6" eb="8">
      <t>バショ</t>
    </rPh>
    <rPh sb="9" eb="12">
      <t>サイダイチ</t>
    </rPh>
    <rPh sb="13" eb="15">
      <t>サンシュツ</t>
    </rPh>
    <phoneticPr fontId="4"/>
  </si>
  <si>
    <t>離れた場所の最大値を算出するには、選択したセル及び、セルの範囲を「、」で結びます。</t>
    <rPh sb="0" eb="1">
      <t>ハナ</t>
    </rPh>
    <rPh sb="3" eb="5">
      <t>バショ</t>
    </rPh>
    <rPh sb="6" eb="9">
      <t>サイダイチ</t>
    </rPh>
    <rPh sb="10" eb="12">
      <t>サンシュツ</t>
    </rPh>
    <rPh sb="17" eb="19">
      <t>センタク</t>
    </rPh>
    <rPh sb="23" eb="24">
      <t>オヨ</t>
    </rPh>
    <rPh sb="29" eb="31">
      <t>ハンイ</t>
    </rPh>
    <rPh sb="36" eb="37">
      <t>ムス</t>
    </rPh>
    <phoneticPr fontId="4"/>
  </si>
  <si>
    <r>
      <t>②「</t>
    </r>
    <r>
      <rPr>
        <sz val="11"/>
        <color indexed="10"/>
        <rFont val="ＭＳ Ｐゴシック"/>
        <family val="3"/>
        <charset val="128"/>
      </rPr>
      <t>Σ</t>
    </r>
    <r>
      <rPr>
        <sz val="11"/>
        <color theme="1"/>
        <rFont val="ＭＳ Ｐゴシック"/>
        <family val="2"/>
        <charset val="128"/>
        <scheme val="minor"/>
      </rPr>
      <t>」ボタンの</t>
    </r>
    <r>
      <rPr>
        <sz val="11"/>
        <color indexed="8"/>
        <rFont val="ＭＳ Ｐゴシック"/>
        <family val="3"/>
        <charset val="128"/>
      </rPr>
      <t>▼</t>
    </r>
    <r>
      <rPr>
        <sz val="11"/>
        <color theme="1"/>
        <rFont val="ＭＳ Ｐゴシック"/>
        <family val="2"/>
        <charset val="128"/>
        <scheme val="minor"/>
      </rPr>
      <t>を左クリックし、「最大値」を選択ます。→最大値を求める範囲が点線で囲まれます。</t>
    </r>
    <rPh sb="10" eb="11">
      <t>ヒダリ</t>
    </rPh>
    <rPh sb="18" eb="20">
      <t>サイダイ</t>
    </rPh>
    <rPh sb="20" eb="21">
      <t>チ</t>
    </rPh>
    <rPh sb="23" eb="25">
      <t>センタク</t>
    </rPh>
    <rPh sb="29" eb="32">
      <t>サイダイチ</t>
    </rPh>
    <rPh sb="33" eb="34">
      <t>モト</t>
    </rPh>
    <rPh sb="36" eb="38">
      <t>ハンイ</t>
    </rPh>
    <rPh sb="39" eb="41">
      <t>テンセン</t>
    </rPh>
    <rPh sb="42" eb="43">
      <t>カコ</t>
    </rPh>
    <phoneticPr fontId="4"/>
  </si>
  <si>
    <r>
      <t>　　続けて「４０」の位置をクリックして→「</t>
    </r>
    <r>
      <rPr>
        <b/>
        <sz val="11"/>
        <color indexed="10"/>
        <rFont val="ＭＳ Ｐゴシック"/>
        <family val="3"/>
        <charset val="128"/>
      </rPr>
      <t>Enter</t>
    </r>
    <r>
      <rPr>
        <sz val="11"/>
        <color theme="1"/>
        <rFont val="ＭＳ Ｐゴシック"/>
        <family val="2"/>
        <charset val="128"/>
        <scheme val="minor"/>
      </rPr>
      <t>」で確定します。→</t>
    </r>
    <r>
      <rPr>
        <sz val="11"/>
        <color indexed="17"/>
        <rFont val="ＭＳ Ｐゴシック"/>
        <family val="3"/>
        <charset val="128"/>
      </rPr>
      <t>※「、」はひらがなの「ね」の位置にあるキーです。</t>
    </r>
    <rPh sb="2" eb="3">
      <t>ツヅ</t>
    </rPh>
    <rPh sb="10" eb="12">
      <t>イチ</t>
    </rPh>
    <rPh sb="28" eb="30">
      <t>カクテイ</t>
    </rPh>
    <rPh sb="49" eb="51">
      <t>イチ</t>
    </rPh>
    <phoneticPr fontId="4"/>
  </si>
  <si>
    <t>（４）最大値の練習</t>
    <rPh sb="3" eb="6">
      <t>サイダイチ</t>
    </rPh>
    <rPh sb="7" eb="9">
      <t>レンシュウ</t>
    </rPh>
    <phoneticPr fontId="4"/>
  </si>
  <si>
    <t>離れたセルの場所の範囲の最大値を検出します。</t>
    <rPh sb="0" eb="1">
      <t>ハナ</t>
    </rPh>
    <rPh sb="6" eb="8">
      <t>バショ</t>
    </rPh>
    <rPh sb="9" eb="11">
      <t>ハンイ</t>
    </rPh>
    <rPh sb="12" eb="15">
      <t>サイダイチ</t>
    </rPh>
    <rPh sb="16" eb="18">
      <t>ケンシュツ</t>
    </rPh>
    <phoneticPr fontId="4"/>
  </si>
  <si>
    <t>離れた場所の範囲の最大値の算出は、選択したセル及び、セルの範囲を「、」で結びます。</t>
    <rPh sb="0" eb="1">
      <t>ハナ</t>
    </rPh>
    <rPh sb="3" eb="5">
      <t>バショ</t>
    </rPh>
    <rPh sb="6" eb="8">
      <t>ハンイ</t>
    </rPh>
    <rPh sb="9" eb="12">
      <t>サイダイチ</t>
    </rPh>
    <rPh sb="13" eb="15">
      <t>サンシュツ</t>
    </rPh>
    <rPh sb="17" eb="19">
      <t>センタク</t>
    </rPh>
    <rPh sb="23" eb="24">
      <t>オヨ</t>
    </rPh>
    <rPh sb="29" eb="31">
      <t>ハンイ</t>
    </rPh>
    <rPh sb="36" eb="37">
      <t>ムス</t>
    </rPh>
    <phoneticPr fontId="4"/>
  </si>
  <si>
    <r>
      <t>②「</t>
    </r>
    <r>
      <rPr>
        <sz val="11"/>
        <color indexed="10"/>
        <rFont val="ＭＳ Ｐゴシック"/>
        <family val="3"/>
        <charset val="128"/>
      </rPr>
      <t>Σ</t>
    </r>
    <r>
      <rPr>
        <sz val="11"/>
        <color theme="1"/>
        <rFont val="ＭＳ Ｐゴシック"/>
        <family val="2"/>
        <charset val="128"/>
        <scheme val="minor"/>
      </rPr>
      <t>」ボタンの</t>
    </r>
    <r>
      <rPr>
        <sz val="11"/>
        <color indexed="8"/>
        <rFont val="ＭＳ Ｐゴシック"/>
        <family val="3"/>
        <charset val="128"/>
      </rPr>
      <t>▼</t>
    </r>
    <r>
      <rPr>
        <sz val="11"/>
        <color theme="1"/>
        <rFont val="ＭＳ Ｐゴシック"/>
        <family val="2"/>
        <charset val="128"/>
        <scheme val="minor"/>
      </rPr>
      <t>を左クリックし、「最大値」を選択ます。→最大値を求める範囲が点線で囲まれます。</t>
    </r>
    <rPh sb="18" eb="20">
      <t>サイダイ</t>
    </rPh>
    <rPh sb="20" eb="21">
      <t>チ</t>
    </rPh>
    <rPh sb="29" eb="32">
      <t>サイダイチ</t>
    </rPh>
    <phoneticPr fontId="4"/>
  </si>
  <si>
    <r>
      <t>　　続けて「５００」の範囲をドラッグして→「</t>
    </r>
    <r>
      <rPr>
        <b/>
        <sz val="11"/>
        <color indexed="10"/>
        <rFont val="ＭＳ Ｐゴシック"/>
        <family val="3"/>
        <charset val="128"/>
      </rPr>
      <t>Enter</t>
    </r>
    <r>
      <rPr>
        <sz val="11"/>
        <color theme="1"/>
        <rFont val="ＭＳ Ｐゴシック"/>
        <family val="2"/>
        <charset val="128"/>
        <scheme val="minor"/>
      </rPr>
      <t>」で確定します。</t>
    </r>
    <r>
      <rPr>
        <sz val="11"/>
        <color indexed="17"/>
        <rFont val="ＭＳ Ｐゴシック"/>
        <family val="3"/>
        <charset val="128"/>
      </rPr>
      <t>※「、」はひらがなの「ね」の位置にあるキーです。</t>
    </r>
    <rPh sb="2" eb="3">
      <t>ツヅ</t>
    </rPh>
    <rPh sb="11" eb="13">
      <t>ハンイ</t>
    </rPh>
    <rPh sb="29" eb="31">
      <t>カクテイ</t>
    </rPh>
    <phoneticPr fontId="4"/>
  </si>
  <si>
    <t>（５）最大値の練習（MAX関数の理解）</t>
    <rPh sb="3" eb="6">
      <t>サイダイチ</t>
    </rPh>
    <rPh sb="7" eb="9">
      <t>レンシュウ</t>
    </rPh>
    <phoneticPr fontId="4"/>
  </si>
  <si>
    <t>以下の表を元に最大値を検出します。</t>
    <rPh sb="7" eb="10">
      <t>サイダイチ</t>
    </rPh>
    <rPh sb="11" eb="13">
      <t>ケンシュツ</t>
    </rPh>
    <phoneticPr fontId="4"/>
  </si>
  <si>
    <t>に式を設定し算出します。</t>
  </si>
  <si>
    <t>A</t>
  </si>
  <si>
    <t>B</t>
  </si>
  <si>
    <t>C</t>
  </si>
  <si>
    <t>D</t>
  </si>
  <si>
    <t>問１）</t>
    <phoneticPr fontId="4"/>
  </si>
  <si>
    <t>A列とＢ列の最大値は</t>
    <rPh sb="6" eb="9">
      <t>サイダイチ</t>
    </rPh>
    <phoneticPr fontId="4"/>
  </si>
  <si>
    <t>問２）</t>
    <phoneticPr fontId="4"/>
  </si>
  <si>
    <t>１行目と４行目の最大値は</t>
    <rPh sb="8" eb="10">
      <t>サイダイ</t>
    </rPh>
    <rPh sb="10" eb="11">
      <t>チ</t>
    </rPh>
    <phoneticPr fontId="4"/>
  </si>
  <si>
    <t>問３）</t>
    <phoneticPr fontId="4"/>
  </si>
  <si>
    <t>全ての最大値は</t>
    <rPh sb="3" eb="6">
      <t>サイダイチ</t>
    </rPh>
    <phoneticPr fontId="4"/>
  </si>
  <si>
    <r>
      <t>③選択された場所が違うので、</t>
    </r>
    <r>
      <rPr>
        <sz val="14"/>
        <color indexed="47"/>
        <rFont val="ＭＳ Ｐゴシック"/>
        <family val="3"/>
        <charset val="128"/>
      </rPr>
      <t>■</t>
    </r>
    <r>
      <rPr>
        <sz val="11"/>
        <color theme="1"/>
        <rFont val="ＭＳ Ｐゴシック"/>
        <family val="2"/>
        <charset val="128"/>
        <scheme val="minor"/>
      </rPr>
      <t>の「５０」をクリックして「</t>
    </r>
    <r>
      <rPr>
        <b/>
        <sz val="12"/>
        <color rgb="FFFF0000"/>
        <rFont val="ＭＳ Ｐゴシック"/>
        <family val="3"/>
        <charset val="128"/>
      </rPr>
      <t>、</t>
    </r>
    <r>
      <rPr>
        <sz val="11"/>
        <color theme="1"/>
        <rFont val="ＭＳ Ｐゴシック"/>
        <family val="2"/>
        <charset val="128"/>
        <scheme val="minor"/>
      </rPr>
      <t>」続けて「３０」をクリックして「</t>
    </r>
    <r>
      <rPr>
        <b/>
        <sz val="12"/>
        <color indexed="10"/>
        <rFont val="ＭＳ Ｐゴシック"/>
        <family val="3"/>
        <charset val="128"/>
      </rPr>
      <t>、</t>
    </r>
    <r>
      <rPr>
        <sz val="11"/>
        <color theme="1"/>
        <rFont val="ＭＳ Ｐゴシック"/>
        <family val="2"/>
        <charset val="128"/>
        <scheme val="minor"/>
      </rPr>
      <t>」</t>
    </r>
    <rPh sb="1" eb="3">
      <t>センタク</t>
    </rPh>
    <rPh sb="6" eb="8">
      <t>バショ</t>
    </rPh>
    <rPh sb="9" eb="10">
      <t>チガ</t>
    </rPh>
    <rPh sb="30" eb="31">
      <t>ツヅ</t>
    </rPh>
    <phoneticPr fontId="4"/>
  </si>
  <si>
    <r>
      <t>④</t>
    </r>
    <r>
      <rPr>
        <sz val="14"/>
        <color indexed="44"/>
        <rFont val="ＭＳ Ｐゴシック"/>
        <family val="3"/>
        <charset val="128"/>
      </rPr>
      <t>■</t>
    </r>
    <r>
      <rPr>
        <sz val="11"/>
        <color theme="1"/>
        <rFont val="ＭＳ Ｐゴシック"/>
        <family val="2"/>
        <charset val="128"/>
        <scheme val="minor"/>
      </rPr>
      <t>も同様に、計算するセルをクリックで選択して「</t>
    </r>
    <r>
      <rPr>
        <b/>
        <sz val="12"/>
        <color rgb="FFFF0000"/>
        <rFont val="ＭＳ Ｐゴシック"/>
        <family val="3"/>
        <charset val="128"/>
        <scheme val="minor"/>
      </rPr>
      <t>、</t>
    </r>
    <r>
      <rPr>
        <sz val="11"/>
        <color theme="1"/>
        <rFont val="ＭＳ Ｐゴシック"/>
        <family val="2"/>
        <charset val="128"/>
        <scheme val="minor"/>
      </rPr>
      <t>」で結びます。</t>
    </r>
    <rPh sb="3" eb="5">
      <t>ドウヨウ</t>
    </rPh>
    <rPh sb="7" eb="9">
      <t>ケイサン</t>
    </rPh>
    <rPh sb="19" eb="21">
      <t>センタク</t>
    </rPh>
    <rPh sb="27" eb="28">
      <t>ムス</t>
    </rPh>
    <phoneticPr fontId="4"/>
  </si>
  <si>
    <r>
      <t>③選択された場所が違うので、■の「１００」の範囲をドラッグして「</t>
    </r>
    <r>
      <rPr>
        <b/>
        <sz val="12"/>
        <color rgb="FFFF0000"/>
        <rFont val="ＭＳ Ｐゴシック"/>
        <family val="3"/>
        <charset val="128"/>
      </rPr>
      <t>、</t>
    </r>
    <r>
      <rPr>
        <sz val="11"/>
        <color indexed="12"/>
        <rFont val="ＭＳ Ｐゴシック"/>
        <family val="3"/>
        <charset val="128"/>
      </rPr>
      <t>」続けて「２００」の範囲をドラッグして「</t>
    </r>
    <r>
      <rPr>
        <b/>
        <sz val="12"/>
        <color rgb="FFFF0000"/>
        <rFont val="ＭＳ Ｐゴシック"/>
        <family val="3"/>
        <charset val="128"/>
      </rPr>
      <t>、</t>
    </r>
    <r>
      <rPr>
        <sz val="11"/>
        <color indexed="12"/>
        <rFont val="ＭＳ Ｐゴシック"/>
        <family val="3"/>
        <charset val="128"/>
      </rPr>
      <t>」</t>
    </r>
    <rPh sb="1" eb="3">
      <t>センタク</t>
    </rPh>
    <rPh sb="6" eb="8">
      <t>バショ</t>
    </rPh>
    <rPh sb="9" eb="10">
      <t>チガ</t>
    </rPh>
    <rPh sb="22" eb="24">
      <t>ハンイ</t>
    </rPh>
    <rPh sb="34" eb="35">
      <t>ツヅ</t>
    </rPh>
    <rPh sb="43" eb="45">
      <t>ハンイ</t>
    </rPh>
    <phoneticPr fontId="4"/>
  </si>
  <si>
    <r>
      <t>④</t>
    </r>
    <r>
      <rPr>
        <sz val="14"/>
        <color indexed="44"/>
        <rFont val="ＭＳ Ｐゴシック"/>
        <family val="3"/>
        <charset val="128"/>
      </rPr>
      <t>■</t>
    </r>
    <r>
      <rPr>
        <sz val="11"/>
        <color theme="1"/>
        <rFont val="ＭＳ Ｐゴシック"/>
        <family val="2"/>
        <charset val="128"/>
        <scheme val="minor"/>
      </rPr>
      <t>も同様に、計算するセル範囲をドラッグで選択して「</t>
    </r>
    <r>
      <rPr>
        <b/>
        <sz val="12"/>
        <color rgb="FFFF0000"/>
        <rFont val="ＭＳ Ｐゴシック"/>
        <family val="3"/>
        <charset val="128"/>
        <scheme val="minor"/>
      </rPr>
      <t>、</t>
    </r>
    <r>
      <rPr>
        <sz val="11"/>
        <color theme="1"/>
        <rFont val="ＭＳ Ｐゴシック"/>
        <family val="2"/>
        <charset val="128"/>
        <scheme val="minor"/>
      </rPr>
      <t>」で結びます。</t>
    </r>
    <rPh sb="3" eb="5">
      <t>ドウヨウ</t>
    </rPh>
    <rPh sb="7" eb="9">
      <t>ケイサン</t>
    </rPh>
    <rPh sb="13" eb="15">
      <t>ハンイ</t>
    </rPh>
    <rPh sb="21" eb="23">
      <t>センタク</t>
    </rPh>
    <rPh sb="29" eb="30">
      <t>ムス</t>
    </rPh>
    <phoneticPr fontId="4"/>
  </si>
  <si>
    <t>Copyright(c) Beginners Site All right reserved 2013/10/10</t>
    <phoneticPr fontId="4"/>
  </si>
  <si>
    <r>
      <t>②「</t>
    </r>
    <r>
      <rPr>
        <b/>
        <sz val="11"/>
        <color indexed="10"/>
        <rFont val="ＭＳ Ｐゴシック"/>
        <family val="3"/>
        <charset val="128"/>
      </rPr>
      <t>Σ</t>
    </r>
    <r>
      <rPr>
        <sz val="11"/>
        <color indexed="12"/>
        <rFont val="ＭＳ Ｐゴシック"/>
        <family val="3"/>
        <charset val="128"/>
      </rPr>
      <t>」ボタンの▼を左クリックして「</t>
    </r>
    <r>
      <rPr>
        <b/>
        <sz val="11"/>
        <color indexed="10"/>
        <rFont val="ＭＳ Ｐゴシック"/>
        <family val="3"/>
        <charset val="128"/>
      </rPr>
      <t>最大値</t>
    </r>
    <r>
      <rPr>
        <sz val="11"/>
        <color indexed="12"/>
        <rFont val="ＭＳ Ｐゴシック"/>
        <family val="3"/>
        <charset val="128"/>
      </rPr>
      <t>」を選択します。→最大値を求める範囲が点線で囲まれます。</t>
    </r>
    <rPh sb="10" eb="11">
      <t>ヒダリ</t>
    </rPh>
    <rPh sb="18" eb="21">
      <t>サイダイチ</t>
    </rPh>
    <rPh sb="23" eb="25">
      <t>センタク</t>
    </rPh>
    <rPh sb="30" eb="33">
      <t>サイダイチ</t>
    </rPh>
    <rPh sb="34" eb="35">
      <t>モト</t>
    </rPh>
    <rPh sb="37" eb="39">
      <t>ハンイ</t>
    </rPh>
    <rPh sb="40" eb="42">
      <t>テンセン</t>
    </rPh>
    <rPh sb="43" eb="44">
      <t>カコ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</si>
</sst>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_ "/>
  </numFmts>
  <fonts count="30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indexed="43"/>
      <name val="Century"/>
      <family val="1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1"/>
      <color indexed="12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b/>
      <sz val="11"/>
      <color rgb="FFFF0000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1"/>
      <color indexed="13"/>
      <name val="ＭＳ Ｐゴシック"/>
      <family val="3"/>
      <charset val="128"/>
    </font>
    <font>
      <sz val="11"/>
      <color indexed="12"/>
      <name val="ＭＳ Ｐゴシック"/>
      <family val="3"/>
      <charset val="128"/>
    </font>
    <font>
      <sz val="14"/>
      <color indexed="13"/>
      <name val="ＭＳ Ｐゴシック"/>
      <family val="3"/>
      <charset val="128"/>
    </font>
    <font>
      <sz val="11"/>
      <color indexed="46"/>
      <name val="ＭＳ Ｐゴシック"/>
      <family val="3"/>
      <charset val="128"/>
    </font>
    <font>
      <sz val="11"/>
      <color indexed="54"/>
      <name val="ＭＳ Ｐゴシック"/>
      <family val="3"/>
      <charset val="128"/>
    </font>
    <font>
      <sz val="11"/>
      <color indexed="47"/>
      <name val="ＭＳ Ｐゴシック"/>
      <family val="3"/>
      <charset val="128"/>
    </font>
    <font>
      <sz val="11"/>
      <color indexed="44"/>
      <name val="ＭＳ Ｐゴシック"/>
      <family val="3"/>
      <charset val="128"/>
    </font>
    <font>
      <sz val="14"/>
      <color indexed="47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14"/>
      <color indexed="44"/>
      <name val="ＭＳ Ｐゴシック"/>
      <family val="3"/>
      <charset val="128"/>
    </font>
    <font>
      <sz val="11"/>
      <color indexed="33"/>
      <name val="ＭＳ Ｐゴシック"/>
      <family val="3"/>
      <charset val="128"/>
    </font>
    <font>
      <b/>
      <sz val="11"/>
      <color indexed="60"/>
      <name val="ＭＳ Ｐゴシック"/>
      <family val="3"/>
      <charset val="128"/>
    </font>
    <font>
      <b/>
      <sz val="11"/>
      <color indexed="21"/>
      <name val="ＭＳ Ｐゴシック"/>
      <family val="3"/>
      <charset val="128"/>
    </font>
    <font>
      <b/>
      <sz val="11"/>
      <color indexed="81"/>
      <name val="ＭＳ Ｐゴシック"/>
      <family val="3"/>
      <charset val="128"/>
    </font>
    <font>
      <b/>
      <sz val="9"/>
      <color indexed="81"/>
      <name val="ＭＳ Ｐゴシック"/>
      <family val="3"/>
      <charset val="128"/>
    </font>
    <font>
      <sz val="11"/>
      <color indexed="81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44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62">
    <xf numFmtId="0" fontId="0" fillId="0" borderId="0" xfId="0">
      <alignment vertical="center"/>
    </xf>
    <xf numFmtId="0" fontId="0" fillId="0" borderId="0" xfId="0" applyFont="1">
      <alignment vertical="center"/>
    </xf>
    <xf numFmtId="0" fontId="5" fillId="0" borderId="0" xfId="0" applyFont="1">
      <alignment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0" fillId="0" borderId="0" xfId="0" applyFont="1" applyAlignment="1">
      <alignment vertical="center"/>
    </xf>
    <xf numFmtId="0" fontId="0" fillId="0" borderId="0" xfId="0" applyFont="1" applyFill="1" applyBorder="1" applyAlignment="1">
      <alignment vertical="center"/>
    </xf>
    <xf numFmtId="0" fontId="0" fillId="0" borderId="0" xfId="0" applyFont="1" applyAlignment="1">
      <alignment horizontal="left" vertical="center" indent="1"/>
    </xf>
    <xf numFmtId="0" fontId="9" fillId="0" borderId="0" xfId="0" applyFont="1" applyAlignment="1">
      <alignment horizontal="left" vertical="center" indent="1"/>
    </xf>
    <xf numFmtId="0" fontId="9" fillId="0" borderId="0" xfId="0" applyFont="1" applyAlignment="1">
      <alignment vertical="center"/>
    </xf>
    <xf numFmtId="0" fontId="10" fillId="0" borderId="0" xfId="0" applyFont="1" applyAlignment="1">
      <alignment horizontal="left" vertical="center" indent="1"/>
    </xf>
    <xf numFmtId="0" fontId="7" fillId="0" borderId="0" xfId="0" applyFont="1">
      <alignment vertical="center"/>
    </xf>
    <xf numFmtId="0" fontId="11" fillId="0" borderId="0" xfId="0" applyFont="1" applyFill="1" applyAlignment="1">
      <alignment horizontal="center" vertical="center"/>
    </xf>
    <xf numFmtId="0" fontId="5" fillId="5" borderId="0" xfId="0" applyFont="1" applyFill="1">
      <alignment vertical="center"/>
    </xf>
    <xf numFmtId="0" fontId="0" fillId="5" borderId="0" xfId="0" applyFont="1" applyFill="1">
      <alignment vertical="center"/>
    </xf>
    <xf numFmtId="0" fontId="5" fillId="0" borderId="0" xfId="0" applyFont="1" applyFill="1">
      <alignment vertical="center"/>
    </xf>
    <xf numFmtId="0" fontId="0" fillId="0" borderId="0" xfId="0" applyFont="1" applyFill="1">
      <alignment vertical="center"/>
    </xf>
    <xf numFmtId="38" fontId="0" fillId="0" borderId="0" xfId="1" applyFont="1">
      <alignment vertical="center"/>
    </xf>
    <xf numFmtId="38" fontId="0" fillId="6" borderId="4" xfId="1" applyFont="1" applyFill="1" applyBorder="1">
      <alignment vertical="center"/>
    </xf>
    <xf numFmtId="0" fontId="0" fillId="0" borderId="0" xfId="0" applyFont="1" applyAlignment="1">
      <alignment horizontal="center" vertical="center"/>
    </xf>
    <xf numFmtId="0" fontId="12" fillId="0" borderId="0" xfId="0" applyFont="1">
      <alignment vertical="center"/>
    </xf>
    <xf numFmtId="0" fontId="10" fillId="0" borderId="0" xfId="0" applyFont="1">
      <alignment vertical="center"/>
    </xf>
    <xf numFmtId="0" fontId="0" fillId="7" borderId="0" xfId="0" applyFont="1" applyFill="1">
      <alignment vertical="center"/>
    </xf>
    <xf numFmtId="0" fontId="0" fillId="3" borderId="0" xfId="0" applyFont="1" applyFill="1">
      <alignment vertical="center"/>
    </xf>
    <xf numFmtId="0" fontId="7" fillId="3" borderId="0" xfId="0" applyFont="1" applyFill="1">
      <alignment vertical="center"/>
    </xf>
    <xf numFmtId="0" fontId="0" fillId="8" borderId="0" xfId="0" applyFont="1" applyFill="1">
      <alignment vertical="center"/>
    </xf>
    <xf numFmtId="0" fontId="0" fillId="9" borderId="0" xfId="0" applyFont="1" applyFill="1">
      <alignment vertical="center"/>
    </xf>
    <xf numFmtId="0" fontId="0" fillId="10" borderId="0" xfId="0" applyFont="1" applyFill="1">
      <alignment vertical="center"/>
    </xf>
    <xf numFmtId="176" fontId="0" fillId="6" borderId="4" xfId="0" applyNumberFormat="1" applyFont="1" applyFill="1" applyBorder="1">
      <alignment vertical="center"/>
    </xf>
    <xf numFmtId="0" fontId="0" fillId="6" borderId="4" xfId="0" applyFont="1" applyFill="1" applyBorder="1">
      <alignment vertical="center"/>
    </xf>
    <xf numFmtId="0" fontId="0" fillId="11" borderId="0" xfId="0" applyFont="1" applyFill="1">
      <alignment vertical="center"/>
    </xf>
    <xf numFmtId="38" fontId="0" fillId="6" borderId="4" xfId="1" applyNumberFormat="1" applyFont="1" applyFill="1" applyBorder="1">
      <alignment vertical="center"/>
    </xf>
    <xf numFmtId="0" fontId="21" fillId="0" borderId="0" xfId="0" applyFont="1" applyAlignment="1">
      <alignment horizontal="right"/>
    </xf>
    <xf numFmtId="49" fontId="21" fillId="0" borderId="0" xfId="0" applyNumberFormat="1" applyFont="1">
      <alignment vertical="center"/>
    </xf>
    <xf numFmtId="0" fontId="21" fillId="0" borderId="0" xfId="0" applyFont="1">
      <alignment vertical="center"/>
    </xf>
    <xf numFmtId="0" fontId="0" fillId="6" borderId="6" xfId="0" applyFont="1" applyFill="1" applyBorder="1">
      <alignment vertical="center"/>
    </xf>
    <xf numFmtId="0" fontId="0" fillId="0" borderId="0" xfId="0" applyFont="1" applyAlignment="1">
      <alignment horizontal="right"/>
    </xf>
    <xf numFmtId="0" fontId="0" fillId="0" borderId="4" xfId="0" applyFont="1" applyBorder="1">
      <alignment vertical="center"/>
    </xf>
    <xf numFmtId="0" fontId="22" fillId="0" borderId="4" xfId="0" applyFont="1" applyBorder="1" applyAlignment="1">
      <alignment horizontal="center"/>
    </xf>
    <xf numFmtId="0" fontId="23" fillId="0" borderId="4" xfId="0" applyFont="1" applyBorder="1" applyAlignment="1">
      <alignment horizontal="center"/>
    </xf>
    <xf numFmtId="0" fontId="23" fillId="0" borderId="0" xfId="0" applyFont="1" applyBorder="1" applyAlignment="1">
      <alignment horizontal="center"/>
    </xf>
    <xf numFmtId="0" fontId="0" fillId="0" borderId="0" xfId="0" applyFont="1" applyBorder="1">
      <alignment vertical="center"/>
    </xf>
    <xf numFmtId="0" fontId="10" fillId="0" borderId="0" xfId="0" applyFont="1" applyAlignment="1">
      <alignment horizontal="right"/>
    </xf>
    <xf numFmtId="38" fontId="0" fillId="6" borderId="6" xfId="1" applyNumberFormat="1" applyFont="1" applyFill="1" applyBorder="1">
      <alignment vertical="center"/>
    </xf>
    <xf numFmtId="0" fontId="0" fillId="6" borderId="6" xfId="1" applyNumberFormat="1" applyFont="1" applyFill="1" applyBorder="1">
      <alignment vertical="center"/>
    </xf>
    <xf numFmtId="38" fontId="0" fillId="0" borderId="0" xfId="1" applyNumberFormat="1" applyFont="1">
      <alignment vertical="center"/>
    </xf>
    <xf numFmtId="0" fontId="0" fillId="0" borderId="0" xfId="1" applyNumberFormat="1" applyFont="1">
      <alignment vertical="center"/>
    </xf>
    <xf numFmtId="0" fontId="15" fillId="0" borderId="0" xfId="0" applyFont="1" applyAlignment="1">
      <alignment horizontal="right" vertical="center"/>
    </xf>
    <xf numFmtId="0" fontId="15" fillId="0" borderId="5" xfId="0" applyFont="1" applyBorder="1" applyAlignment="1">
      <alignment horizontal="right" vertical="center"/>
    </xf>
    <xf numFmtId="0" fontId="2" fillId="2" borderId="0" xfId="0" applyFont="1" applyFill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  <xf numFmtId="0" fontId="11" fillId="4" borderId="0" xfId="0" applyFont="1" applyFill="1" applyAlignment="1">
      <alignment horizontal="center" vertical="center"/>
    </xf>
    <xf numFmtId="0" fontId="14" fillId="0" borderId="0" xfId="0" applyFont="1" applyAlignment="1">
      <alignment horizontal="right" vertical="center"/>
    </xf>
    <xf numFmtId="0" fontId="14" fillId="0" borderId="5" xfId="0" applyFont="1" applyBorder="1" applyAlignment="1">
      <alignment horizontal="right" vertical="center"/>
    </xf>
    <xf numFmtId="0" fontId="16" fillId="0" borderId="0" xfId="0" applyFont="1" applyAlignment="1">
      <alignment horizontal="right" vertical="center"/>
    </xf>
    <xf numFmtId="0" fontId="16" fillId="0" borderId="5" xfId="0" applyFont="1" applyBorder="1" applyAlignment="1">
      <alignment horizontal="right" vertical="center"/>
    </xf>
    <xf numFmtId="0" fontId="17" fillId="0" borderId="0" xfId="0" applyFont="1" applyAlignment="1">
      <alignment horizontal="right" vertical="center"/>
    </xf>
    <xf numFmtId="0" fontId="17" fillId="0" borderId="5" xfId="0" applyFont="1" applyBorder="1" applyAlignment="1">
      <alignment horizontal="right" vertical="center"/>
    </xf>
    <xf numFmtId="0" fontId="0" fillId="0" borderId="0" xfId="0" applyFont="1" applyAlignment="1">
      <alignment horizontal="right" vertical="center"/>
    </xf>
    <xf numFmtId="0" fontId="0" fillId="0" borderId="5" xfId="0" applyFont="1" applyBorder="1" applyAlignment="1">
      <alignment horizontal="righ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10.png"/><Relationship Id="rId3" Type="http://schemas.openxmlformats.org/officeDocument/2006/relationships/image" Target="../media/image5.png"/><Relationship Id="rId7" Type="http://schemas.openxmlformats.org/officeDocument/2006/relationships/image" Target="../media/image9.png"/><Relationship Id="rId2" Type="http://schemas.openxmlformats.org/officeDocument/2006/relationships/image" Target="../media/image4.jpeg"/><Relationship Id="rId1" Type="http://schemas.openxmlformats.org/officeDocument/2006/relationships/image" Target="../media/image3.jpeg"/><Relationship Id="rId6" Type="http://schemas.openxmlformats.org/officeDocument/2006/relationships/image" Target="../media/image8.png"/><Relationship Id="rId5" Type="http://schemas.openxmlformats.org/officeDocument/2006/relationships/image" Target="../media/image7.png"/><Relationship Id="rId4" Type="http://schemas.openxmlformats.org/officeDocument/2006/relationships/image" Target="../media/image6.png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485775</xdr:colOff>
      <xdr:row>1</xdr:row>
      <xdr:rowOff>66675</xdr:rowOff>
    </xdr:from>
    <xdr:to>
      <xdr:col>10</xdr:col>
      <xdr:colOff>133350</xdr:colOff>
      <xdr:row>7</xdr:row>
      <xdr:rowOff>57150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3057525" y="247650"/>
          <a:ext cx="2190750" cy="1019175"/>
        </a:xfrm>
        <a:prstGeom prst="rect">
          <a:avLst/>
        </a:prstGeom>
        <a:solidFill>
          <a:schemeClr val="accent2">
            <a:lumMod val="40000"/>
            <a:lumOff val="60000"/>
          </a:schemeClr>
        </a:solidFill>
        <a:ln>
          <a:headEnd/>
          <a:tailEnd/>
        </a:ln>
      </xdr:spPr>
      <xdr:style>
        <a:lnRef idx="0">
          <a:schemeClr val="accent2"/>
        </a:lnRef>
        <a:fillRef idx="3">
          <a:schemeClr val="accent2"/>
        </a:fillRef>
        <a:effectRef idx="3">
          <a:schemeClr val="accent2"/>
        </a:effectRef>
        <a:fontRef idx="minor">
          <a:schemeClr val="lt1"/>
        </a:fontRef>
      </xdr:style>
      <xdr:txBody>
        <a:bodyPr vertOverflow="clip" wrap="square" lIns="36576" tIns="18288" rIns="36576" bIns="0" anchor="ctr" upright="1"/>
        <a:lstStyle/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「計算」の基礎操作</a:t>
          </a:r>
        </a:p>
        <a:p>
          <a:pPr algn="ctr" rtl="0">
            <a:defRPr sz="1000"/>
          </a:pP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r>
            <a:rPr lang="en-US" altLang="ja-JP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{</a:t>
          </a: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　</a:t>
          </a:r>
          <a:r>
            <a:rPr lang="ja-JP" altLang="en-US" sz="1200" b="1" i="0" strike="noStrike">
              <a:solidFill>
                <a:srgbClr val="FF0000"/>
              </a:solidFill>
              <a:latin typeface="ＭＳ Ｐゴシック"/>
              <a:ea typeface="ＭＳ Ｐゴシック"/>
            </a:rPr>
            <a:t>最大値</a:t>
          </a: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を求める　｝</a:t>
          </a:r>
        </a:p>
        <a:p>
          <a:pPr algn="ctr" rtl="0">
            <a:defRPr sz="1000"/>
          </a:pPr>
          <a:r>
            <a:rPr lang="en-US" altLang="ja-JP" sz="1200" b="1" i="0" strike="noStrike">
              <a:solidFill>
                <a:srgbClr val="0000FF"/>
              </a:solidFill>
              <a:latin typeface="ＭＳ Ｐゴシック"/>
              <a:ea typeface="ＭＳ Ｐゴシック"/>
            </a:rPr>
            <a:t>MAX</a:t>
          </a:r>
          <a:r>
            <a:rPr lang="en-US" altLang="ja-JP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 </a:t>
          </a: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　</a:t>
          </a:r>
          <a:r>
            <a:rPr lang="en-US" altLang="ja-JP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{</a:t>
          </a: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マックス</a:t>
          </a:r>
          <a:r>
            <a:rPr lang="en-US" altLang="ja-JP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} </a:t>
          </a: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関数</a:t>
          </a:r>
          <a:endParaRPr lang="en-US" altLang="ja-JP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628650</xdr:colOff>
      <xdr:row>31</xdr:row>
      <xdr:rowOff>57150</xdr:rowOff>
    </xdr:from>
    <xdr:to>
      <xdr:col>13</xdr:col>
      <xdr:colOff>419100</xdr:colOff>
      <xdr:row>35</xdr:row>
      <xdr:rowOff>38100</xdr:rowOff>
    </xdr:to>
    <xdr:grpSp>
      <xdr:nvGrpSpPr>
        <xdr:cNvPr id="3" name="Group 515"/>
        <xdr:cNvGrpSpPr>
          <a:grpSpLocks/>
        </xdr:cNvGrpSpPr>
      </xdr:nvGrpSpPr>
      <xdr:grpSpPr bwMode="auto">
        <a:xfrm>
          <a:off x="1371600" y="5724525"/>
          <a:ext cx="5962650" cy="666750"/>
          <a:chOff x="147" y="132"/>
          <a:chExt cx="643" cy="70"/>
        </a:xfrm>
      </xdr:grpSpPr>
      <xdr:sp macro="" textlink="">
        <xdr:nvSpPr>
          <xdr:cNvPr id="4" name="Text Box 495" descr="キャンバス"/>
          <xdr:cNvSpPr txBox="1">
            <a:spLocks noChangeArrowheads="1"/>
          </xdr:cNvSpPr>
        </xdr:nvSpPr>
        <xdr:spPr bwMode="auto">
          <a:xfrm>
            <a:off x="147" y="169"/>
            <a:ext cx="218" cy="33"/>
          </a:xfrm>
          <a:prstGeom prst="rect">
            <a:avLst/>
          </a:prstGeom>
          <a:blipFill dpi="0" rotWithShape="1">
            <a:blip xmlns:r="http://schemas.openxmlformats.org/officeDocument/2006/relationships" r:embed="rId1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操作方法とサンプル</a:t>
            </a:r>
          </a:p>
        </xdr:txBody>
      </xdr:sp>
      <xdr:sp macro="" textlink="">
        <xdr:nvSpPr>
          <xdr:cNvPr id="5" name="Text Box 496" descr="オーク"/>
          <xdr:cNvSpPr txBox="1">
            <a:spLocks noChangeArrowheads="1"/>
          </xdr:cNvSpPr>
        </xdr:nvSpPr>
        <xdr:spPr bwMode="auto">
          <a:xfrm>
            <a:off x="587" y="169"/>
            <a:ext cx="203" cy="33"/>
          </a:xfrm>
          <a:prstGeom prst="rect">
            <a:avLst/>
          </a:prstGeom>
          <a:blipFill dpi="0" rotWithShape="1">
            <a:blip xmlns:r="http://schemas.openxmlformats.org/officeDocument/2006/relationships" r:embed="rId2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練　習</a:t>
            </a:r>
          </a:p>
        </xdr:txBody>
      </xdr:sp>
      <xdr:pic>
        <xdr:nvPicPr>
          <xdr:cNvPr id="6" name="Picture 498"/>
          <xdr:cNvPicPr>
            <a:picLocks noChangeAspect="1" noChangeArrowheads="1"/>
          </xdr:cNvPicPr>
        </xdr:nvPicPr>
        <xdr:blipFill>
          <a:blip xmlns:r="http://schemas.openxmlformats.org/officeDocument/2006/relationships" r:embed="rId3"/>
          <a:srcRect/>
          <a:stretch>
            <a:fillRect/>
          </a:stretch>
        </xdr:blipFill>
        <xdr:spPr bwMode="auto">
          <a:xfrm>
            <a:off x="151" y="132"/>
            <a:ext cx="45" cy="28"/>
          </a:xfrm>
          <a:prstGeom prst="rect">
            <a:avLst/>
          </a:prstGeom>
          <a:noFill/>
        </xdr:spPr>
      </xdr:pic>
    </xdr:grpSp>
    <xdr:clientData/>
  </xdr:twoCellAnchor>
  <xdr:twoCellAnchor>
    <xdr:from>
      <xdr:col>0</xdr:col>
      <xdr:colOff>171450</xdr:colOff>
      <xdr:row>43</xdr:row>
      <xdr:rowOff>161925</xdr:rowOff>
    </xdr:from>
    <xdr:to>
      <xdr:col>1</xdr:col>
      <xdr:colOff>371475</xdr:colOff>
      <xdr:row>45</xdr:row>
      <xdr:rowOff>66675</xdr:rowOff>
    </xdr:to>
    <xdr:pic>
      <xdr:nvPicPr>
        <xdr:cNvPr id="7" name="Picture 512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71450" y="7810500"/>
          <a:ext cx="419100" cy="247650"/>
        </a:xfrm>
        <a:prstGeom prst="rect">
          <a:avLst/>
        </a:prstGeom>
        <a:noFill/>
      </xdr:spPr>
    </xdr:pic>
    <xdr:clientData/>
  </xdr:twoCellAnchor>
  <xdr:twoCellAnchor>
    <xdr:from>
      <xdr:col>0</xdr:col>
      <xdr:colOff>190500</xdr:colOff>
      <xdr:row>84</xdr:row>
      <xdr:rowOff>76200</xdr:rowOff>
    </xdr:from>
    <xdr:to>
      <xdr:col>1</xdr:col>
      <xdr:colOff>457200</xdr:colOff>
      <xdr:row>86</xdr:row>
      <xdr:rowOff>0</xdr:rowOff>
    </xdr:to>
    <xdr:pic>
      <xdr:nvPicPr>
        <xdr:cNvPr id="8" name="Picture 518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90500" y="14897100"/>
          <a:ext cx="485775" cy="266700"/>
        </a:xfrm>
        <a:prstGeom prst="rect">
          <a:avLst/>
        </a:prstGeom>
        <a:noFill/>
      </xdr:spPr>
    </xdr:pic>
    <xdr:clientData/>
  </xdr:twoCellAnchor>
  <xdr:twoCellAnchor>
    <xdr:from>
      <xdr:col>1</xdr:col>
      <xdr:colOff>28575</xdr:colOff>
      <xdr:row>102</xdr:row>
      <xdr:rowOff>47625</xdr:rowOff>
    </xdr:from>
    <xdr:to>
      <xdr:col>1</xdr:col>
      <xdr:colOff>514350</xdr:colOff>
      <xdr:row>103</xdr:row>
      <xdr:rowOff>142875</xdr:rowOff>
    </xdr:to>
    <xdr:pic>
      <xdr:nvPicPr>
        <xdr:cNvPr id="9" name="Picture 547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247650" y="17954625"/>
          <a:ext cx="485775" cy="266700"/>
        </a:xfrm>
        <a:prstGeom prst="rect">
          <a:avLst/>
        </a:prstGeom>
        <a:noFill/>
      </xdr:spPr>
    </xdr:pic>
    <xdr:clientData/>
  </xdr:twoCellAnchor>
  <xdr:twoCellAnchor>
    <xdr:from>
      <xdr:col>1</xdr:col>
      <xdr:colOff>28575</xdr:colOff>
      <xdr:row>121</xdr:row>
      <xdr:rowOff>47625</xdr:rowOff>
    </xdr:from>
    <xdr:to>
      <xdr:col>1</xdr:col>
      <xdr:colOff>514350</xdr:colOff>
      <xdr:row>122</xdr:row>
      <xdr:rowOff>142875</xdr:rowOff>
    </xdr:to>
    <xdr:pic>
      <xdr:nvPicPr>
        <xdr:cNvPr id="10" name="Picture 551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247650" y="21355050"/>
          <a:ext cx="485775" cy="266700"/>
        </a:xfrm>
        <a:prstGeom prst="rect">
          <a:avLst/>
        </a:prstGeom>
        <a:noFill/>
      </xdr:spPr>
    </xdr:pic>
    <xdr:clientData/>
  </xdr:twoCellAnchor>
  <xdr:twoCellAnchor>
    <xdr:from>
      <xdr:col>0</xdr:col>
      <xdr:colOff>200025</xdr:colOff>
      <xdr:row>141</xdr:row>
      <xdr:rowOff>161925</xdr:rowOff>
    </xdr:from>
    <xdr:to>
      <xdr:col>1</xdr:col>
      <xdr:colOff>466725</xdr:colOff>
      <xdr:row>143</xdr:row>
      <xdr:rowOff>85725</xdr:rowOff>
    </xdr:to>
    <xdr:pic>
      <xdr:nvPicPr>
        <xdr:cNvPr id="11" name="Picture 555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200025" y="24993600"/>
          <a:ext cx="485775" cy="266700"/>
        </a:xfrm>
        <a:prstGeom prst="rect">
          <a:avLst/>
        </a:prstGeom>
        <a:noFill/>
      </xdr:spPr>
    </xdr:pic>
    <xdr:clientData/>
  </xdr:twoCellAnchor>
  <xdr:twoCellAnchor>
    <xdr:from>
      <xdr:col>3</xdr:col>
      <xdr:colOff>133350</xdr:colOff>
      <xdr:row>55</xdr:row>
      <xdr:rowOff>76200</xdr:rowOff>
    </xdr:from>
    <xdr:to>
      <xdr:col>11</xdr:col>
      <xdr:colOff>304800</xdr:colOff>
      <xdr:row>62</xdr:row>
      <xdr:rowOff>0</xdr:rowOff>
    </xdr:to>
    <xdr:grpSp>
      <xdr:nvGrpSpPr>
        <xdr:cNvPr id="12" name="Group 578"/>
        <xdr:cNvGrpSpPr>
          <a:grpSpLocks/>
        </xdr:cNvGrpSpPr>
      </xdr:nvGrpSpPr>
      <xdr:grpSpPr bwMode="auto">
        <a:xfrm>
          <a:off x="1504950" y="9906000"/>
          <a:ext cx="4514850" cy="1123950"/>
          <a:chOff x="158" y="1039"/>
          <a:chExt cx="474" cy="118"/>
        </a:xfrm>
      </xdr:grpSpPr>
      <xdr:pic>
        <xdr:nvPicPr>
          <xdr:cNvPr id="13" name="Picture 569"/>
          <xdr:cNvPicPr>
            <a:picLocks noChangeAspect="1" noChangeArrowheads="1"/>
          </xdr:cNvPicPr>
        </xdr:nvPicPr>
        <xdr:blipFill>
          <a:blip xmlns:r="http://schemas.openxmlformats.org/officeDocument/2006/relationships" r:embed="rId4"/>
          <a:srcRect/>
          <a:stretch>
            <a:fillRect/>
          </a:stretch>
        </xdr:blipFill>
        <xdr:spPr bwMode="auto">
          <a:xfrm>
            <a:off x="158" y="1039"/>
            <a:ext cx="474" cy="118"/>
          </a:xfrm>
          <a:prstGeom prst="rect">
            <a:avLst/>
          </a:prstGeom>
          <a:noFill/>
          <a:ln w="38100" cmpd="dbl">
            <a:solidFill>
              <a:srgbClr val="000000"/>
            </a:solidFill>
            <a:miter lim="800000"/>
            <a:headEnd/>
            <a:tailEnd/>
          </a:ln>
        </xdr:spPr>
      </xdr:pic>
      <xdr:sp macro="" textlink="">
        <xdr:nvSpPr>
          <xdr:cNvPr id="14" name="Rectangle 577"/>
          <xdr:cNvSpPr>
            <a:spLocks noChangeArrowheads="1"/>
          </xdr:cNvSpPr>
        </xdr:nvSpPr>
        <xdr:spPr bwMode="auto">
          <a:xfrm>
            <a:off x="390" y="1124"/>
            <a:ext cx="236" cy="30"/>
          </a:xfrm>
          <a:prstGeom prst="rect">
            <a:avLst/>
          </a:prstGeom>
          <a:solidFill>
            <a:srgbClr val="FFFFFF"/>
          </a:solidFill>
          <a:ln w="9525">
            <a:noFill/>
            <a:miter lim="800000"/>
            <a:headEnd/>
            <a:tailEnd/>
          </a:ln>
        </xdr:spPr>
      </xdr:sp>
    </xdr:grp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9</xdr:col>
          <xdr:colOff>47625</xdr:colOff>
          <xdr:row>43</xdr:row>
          <xdr:rowOff>66675</xdr:rowOff>
        </xdr:from>
        <xdr:to>
          <xdr:col>9</xdr:col>
          <xdr:colOff>552450</xdr:colOff>
          <xdr:row>44</xdr:row>
          <xdr:rowOff>123825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  <a:effectLst>
              <a:outerShdw dist="35921" dir="2700000" algn="ctr" rotWithShape="0">
                <a:srgbClr val="808080"/>
              </a:outerShdw>
            </a:effec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9</xdr:col>
          <xdr:colOff>66675</xdr:colOff>
          <xdr:row>84</xdr:row>
          <xdr:rowOff>161925</xdr:rowOff>
        </xdr:from>
        <xdr:to>
          <xdr:col>9</xdr:col>
          <xdr:colOff>571500</xdr:colOff>
          <xdr:row>86</xdr:row>
          <xdr:rowOff>57150</xdr:rowOff>
        </xdr:to>
        <xdr:sp macro="" textlink="">
          <xdr:nvSpPr>
            <xdr:cNvPr id="1026" name="Object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  <a:effectLst>
              <a:outerShdw dist="35921" dir="2700000" algn="ctr" rotWithShape="0">
                <a:srgbClr val="808080"/>
              </a:outerShdw>
            </a:effec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9</xdr:col>
          <xdr:colOff>76200</xdr:colOff>
          <xdr:row>102</xdr:row>
          <xdr:rowOff>57150</xdr:rowOff>
        </xdr:from>
        <xdr:to>
          <xdr:col>9</xdr:col>
          <xdr:colOff>581025</xdr:colOff>
          <xdr:row>103</xdr:row>
          <xdr:rowOff>123825</xdr:rowOff>
        </xdr:to>
        <xdr:sp macro="" textlink="">
          <xdr:nvSpPr>
            <xdr:cNvPr id="1027" name="Object 3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  <a:effectLst>
              <a:outerShdw dist="35921" dir="2700000" algn="ctr" rotWithShape="0">
                <a:srgbClr val="808080"/>
              </a:outerShdw>
            </a:effec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9</xdr:col>
          <xdr:colOff>76200</xdr:colOff>
          <xdr:row>121</xdr:row>
          <xdr:rowOff>57150</xdr:rowOff>
        </xdr:from>
        <xdr:to>
          <xdr:col>9</xdr:col>
          <xdr:colOff>581025</xdr:colOff>
          <xdr:row>122</xdr:row>
          <xdr:rowOff>123825</xdr:rowOff>
        </xdr:to>
        <xdr:sp macro="" textlink="">
          <xdr:nvSpPr>
            <xdr:cNvPr id="1028" name="Object 4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  <a:effectLst>
              <a:outerShdw dist="35921" dir="2700000" algn="ctr" rotWithShape="0">
                <a:srgbClr val="808080"/>
              </a:outerShdw>
            </a:effec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9</xdr:col>
          <xdr:colOff>85725</xdr:colOff>
          <xdr:row>142</xdr:row>
          <xdr:rowOff>0</xdr:rowOff>
        </xdr:from>
        <xdr:to>
          <xdr:col>9</xdr:col>
          <xdr:colOff>590550</xdr:colOff>
          <xdr:row>143</xdr:row>
          <xdr:rowOff>66675</xdr:rowOff>
        </xdr:to>
        <xdr:sp macro="" textlink="">
          <xdr:nvSpPr>
            <xdr:cNvPr id="1029" name="Object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  <a:effectLst>
              <a:outerShdw dist="35921" dir="2700000" algn="ctr" rotWithShape="0">
                <a:srgbClr val="808080"/>
              </a:outerShdw>
            </a:effec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533400</xdr:colOff>
          <xdr:row>31</xdr:row>
          <xdr:rowOff>95250</xdr:rowOff>
        </xdr:from>
        <xdr:to>
          <xdr:col>13</xdr:col>
          <xdr:colOff>390525</xdr:colOff>
          <xdr:row>33</xdr:row>
          <xdr:rowOff>0</xdr:rowOff>
        </xdr:to>
        <xdr:sp macro="" textlink="">
          <xdr:nvSpPr>
            <xdr:cNvPr id="1030" name="Object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  <a:effectLst>
              <a:outerShdw dist="35921" dir="2700000" algn="ctr" rotWithShape="0">
                <a:srgbClr val="808080"/>
              </a:outerShdw>
            </a:effectLst>
          </xdr:spPr>
        </xdr:sp>
        <xdr:clientData/>
      </xdr:twoCellAnchor>
    </mc:Choice>
    <mc:Fallback/>
  </mc:AlternateContent>
  <xdr:twoCellAnchor editAs="oneCell">
    <xdr:from>
      <xdr:col>15</xdr:col>
      <xdr:colOff>419100</xdr:colOff>
      <xdr:row>6</xdr:row>
      <xdr:rowOff>133350</xdr:rowOff>
    </xdr:from>
    <xdr:to>
      <xdr:col>18</xdr:col>
      <xdr:colOff>38100</xdr:colOff>
      <xdr:row>9</xdr:row>
      <xdr:rowOff>123825</xdr:rowOff>
    </xdr:to>
    <xdr:pic>
      <xdr:nvPicPr>
        <xdr:cNvPr id="25" name="図 24"/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34400" y="1171575"/>
          <a:ext cx="1590675" cy="5143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190500</xdr:colOff>
      <xdr:row>11</xdr:row>
      <xdr:rowOff>76200</xdr:rowOff>
    </xdr:from>
    <xdr:to>
      <xdr:col>21</xdr:col>
      <xdr:colOff>504825</xdr:colOff>
      <xdr:row>17</xdr:row>
      <xdr:rowOff>314325</xdr:rowOff>
    </xdr:to>
    <xdr:pic>
      <xdr:nvPicPr>
        <xdr:cNvPr id="26" name="図 25"/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0" y="1990725"/>
          <a:ext cx="12458700" cy="1266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38100</xdr:colOff>
      <xdr:row>66</xdr:row>
      <xdr:rowOff>133350</xdr:rowOff>
    </xdr:from>
    <xdr:to>
      <xdr:col>9</xdr:col>
      <xdr:colOff>581025</xdr:colOff>
      <xdr:row>70</xdr:row>
      <xdr:rowOff>104775</xdr:rowOff>
    </xdr:to>
    <xdr:pic>
      <xdr:nvPicPr>
        <xdr:cNvPr id="30" name="図 29"/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09625" y="11849100"/>
          <a:ext cx="4229100" cy="6572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8</xdr:col>
      <xdr:colOff>9525</xdr:colOff>
      <xdr:row>17</xdr:row>
      <xdr:rowOff>419100</xdr:rowOff>
    </xdr:from>
    <xdr:to>
      <xdr:col>13</xdr:col>
      <xdr:colOff>247650</xdr:colOff>
      <xdr:row>31</xdr:row>
      <xdr:rowOff>66675</xdr:rowOff>
    </xdr:to>
    <xdr:grpSp>
      <xdr:nvGrpSpPr>
        <xdr:cNvPr id="15" name="グループ化 14"/>
        <xdr:cNvGrpSpPr/>
      </xdr:nvGrpSpPr>
      <xdr:grpSpPr>
        <a:xfrm>
          <a:off x="4381500" y="3362325"/>
          <a:ext cx="2781300" cy="2371725"/>
          <a:chOff x="4381500" y="3362325"/>
          <a:chExt cx="2781300" cy="2371725"/>
        </a:xfrm>
      </xdr:grpSpPr>
      <xdr:sp macro="" textlink="">
        <xdr:nvSpPr>
          <xdr:cNvPr id="28" name="テキスト ボックス 27"/>
          <xdr:cNvSpPr txBox="1"/>
        </xdr:nvSpPr>
        <xdr:spPr>
          <a:xfrm>
            <a:off x="4381500" y="3362325"/>
            <a:ext cx="2781300" cy="603607"/>
          </a:xfrm>
          <a:prstGeom prst="rect">
            <a:avLst/>
          </a:prstGeom>
          <a:solidFill>
            <a:schemeClr val="accent3">
              <a:lumMod val="40000"/>
              <a:lumOff val="60000"/>
            </a:schemeClr>
          </a:solidFill>
          <a:ln w="9525" cmpd="sng">
            <a:solidFill>
              <a:schemeClr val="lt1">
                <a:shade val="50000"/>
              </a:schemeClr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r>
              <a:rPr kumimoji="1" lang="ja-JP" altLang="el-GR" sz="1100"/>
              <a:t>「</a:t>
            </a:r>
            <a:r>
              <a:rPr kumimoji="1" lang="el-GR" altLang="ja-JP" sz="1100"/>
              <a:t>Σ</a:t>
            </a:r>
            <a:r>
              <a:rPr kumimoji="1" lang="ja-JP" altLang="el-GR" sz="1100"/>
              <a:t>」</a:t>
            </a:r>
            <a:r>
              <a:rPr kumimoji="1" lang="ja-JP" altLang="en-US" sz="1100"/>
              <a:t>ボタン右横の「▼」ボタンをクリックすると</a:t>
            </a:r>
            <a:endParaRPr kumimoji="1" lang="en-US" altLang="ja-JP" sz="1100"/>
          </a:p>
          <a:p>
            <a:r>
              <a:rPr kumimoji="1" lang="ja-JP" altLang="en-US" sz="1100"/>
              <a:t>以下の様に計算メニューが表示されます。</a:t>
            </a:r>
          </a:p>
        </xdr:txBody>
      </xdr:sp>
      <xdr:pic>
        <xdr:nvPicPr>
          <xdr:cNvPr id="31" name="図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8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5019675" y="3895725"/>
            <a:ext cx="1581150" cy="1838325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oleObject" Target="../embeddings/oleObject4.bin"/><Relationship Id="rId3" Type="http://schemas.openxmlformats.org/officeDocument/2006/relationships/oleObject" Target="../embeddings/oleObject1.bin"/><Relationship Id="rId7" Type="http://schemas.openxmlformats.org/officeDocument/2006/relationships/oleObject" Target="../embeddings/oleObject3.bin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6" Type="http://schemas.openxmlformats.org/officeDocument/2006/relationships/image" Target="../media/image2.emf"/><Relationship Id="rId11" Type="http://schemas.openxmlformats.org/officeDocument/2006/relationships/comments" Target="../comments1.xml"/><Relationship Id="rId5" Type="http://schemas.openxmlformats.org/officeDocument/2006/relationships/oleObject" Target="../embeddings/oleObject2.bin"/><Relationship Id="rId10" Type="http://schemas.openxmlformats.org/officeDocument/2006/relationships/oleObject" Target="../embeddings/oleObject6.bin"/><Relationship Id="rId4" Type="http://schemas.openxmlformats.org/officeDocument/2006/relationships/image" Target="../media/image1.emf"/><Relationship Id="rId9" Type="http://schemas.openxmlformats.org/officeDocument/2006/relationships/oleObject" Target="../embeddings/oleObject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Q156"/>
  <sheetViews>
    <sheetView tabSelected="1" workbookViewId="0">
      <selection activeCell="A3" sqref="A3"/>
    </sheetView>
  </sheetViews>
  <sheetFormatPr defaultRowHeight="13.5" x14ac:dyDescent="0.15"/>
  <cols>
    <col min="1" max="1" width="2.875" style="2" customWidth="1"/>
    <col min="2" max="2" width="7.25" style="1" customWidth="1"/>
    <col min="3" max="8" width="7.875" style="1" customWidth="1"/>
    <col min="9" max="9" width="1.125" style="1" customWidth="1"/>
    <col min="10" max="10" width="8.625" style="1" customWidth="1"/>
    <col min="11" max="16" width="7.875" style="1" customWidth="1"/>
    <col min="17" max="16384" width="9" style="1"/>
  </cols>
  <sheetData>
    <row r="1" spans="1:15" ht="14.25" x14ac:dyDescent="0.15">
      <c r="A1" s="49" t="s">
        <v>58</v>
      </c>
      <c r="B1" s="49"/>
      <c r="C1" s="49"/>
      <c r="D1" s="49"/>
      <c r="E1" s="49"/>
      <c r="F1" s="49"/>
      <c r="G1" s="49"/>
      <c r="H1" s="49"/>
      <c r="I1" s="49"/>
    </row>
    <row r="9" spans="1:15" ht="14.25" thickBot="1" x14ac:dyDescent="0.2">
      <c r="D9" s="50" t="s">
        <v>0</v>
      </c>
      <c r="E9" s="51"/>
      <c r="F9" s="51"/>
      <c r="G9" s="51"/>
      <c r="H9" s="51"/>
      <c r="I9" s="51"/>
      <c r="J9" s="51"/>
      <c r="K9" s="51"/>
      <c r="L9" s="51"/>
      <c r="M9" s="51"/>
      <c r="N9" s="51"/>
      <c r="O9" s="52"/>
    </row>
    <row r="10" spans="1:15" ht="14.25" thickTop="1" x14ac:dyDescent="0.15"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</row>
    <row r="11" spans="1:15" x14ac:dyDescent="0.15">
      <c r="C11" s="1" t="s">
        <v>1</v>
      </c>
      <c r="D11" s="3"/>
      <c r="E11" s="3"/>
      <c r="F11" s="3"/>
      <c r="G11" s="3"/>
      <c r="H11" s="3"/>
      <c r="I11" s="3"/>
      <c r="J11" s="3"/>
      <c r="K11" s="4" t="s">
        <v>2</v>
      </c>
      <c r="L11" s="3"/>
      <c r="M11" s="3"/>
      <c r="N11" s="3"/>
      <c r="O11" s="3"/>
    </row>
    <row r="12" spans="1:15" s="5" customFormat="1" x14ac:dyDescent="0.15"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</row>
    <row r="13" spans="1:15" s="5" customFormat="1" x14ac:dyDescent="0.15"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</row>
    <row r="14" spans="1:15" s="5" customFormat="1" x14ac:dyDescent="0.15"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</row>
    <row r="15" spans="1:15" s="5" customFormat="1" x14ac:dyDescent="0.15"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</row>
    <row r="16" spans="1:15" s="5" customFormat="1" x14ac:dyDescent="0.15">
      <c r="D16" s="6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</row>
    <row r="17" spans="1:15" s="5" customFormat="1" x14ac:dyDescent="0.15"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</row>
    <row r="18" spans="1:15" s="5" customFormat="1" ht="39" customHeight="1" x14ac:dyDescent="0.15"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</row>
    <row r="19" spans="1:15" s="5" customFormat="1" x14ac:dyDescent="0.15">
      <c r="D19" s="6"/>
      <c r="E19" s="5" t="s">
        <v>3</v>
      </c>
      <c r="G19" s="6"/>
      <c r="H19" s="6"/>
      <c r="I19" s="6"/>
      <c r="J19" s="6"/>
      <c r="K19" s="6"/>
      <c r="L19" s="6"/>
      <c r="M19" s="6"/>
      <c r="N19" s="6"/>
      <c r="O19" s="6"/>
    </row>
    <row r="20" spans="1:15" s="5" customFormat="1" x14ac:dyDescent="0.15">
      <c r="D20" s="6"/>
      <c r="E20" s="7" t="s">
        <v>4</v>
      </c>
      <c r="G20" s="6"/>
      <c r="H20" s="6"/>
      <c r="I20" s="6"/>
      <c r="J20" s="6"/>
      <c r="K20" s="6"/>
      <c r="L20" s="6"/>
      <c r="M20" s="6"/>
      <c r="N20" s="6"/>
      <c r="O20" s="6"/>
    </row>
    <row r="21" spans="1:15" s="5" customFormat="1" x14ac:dyDescent="0.15">
      <c r="D21" s="6"/>
      <c r="E21" s="8" t="s">
        <v>5</v>
      </c>
      <c r="F21" s="9"/>
      <c r="G21" s="6"/>
      <c r="H21" s="6"/>
      <c r="I21" s="6"/>
      <c r="J21" s="6"/>
      <c r="K21" s="6"/>
      <c r="L21" s="6"/>
      <c r="M21" s="6"/>
      <c r="N21" s="6"/>
      <c r="O21" s="6"/>
    </row>
    <row r="22" spans="1:15" s="5" customFormat="1" x14ac:dyDescent="0.15">
      <c r="D22" s="6"/>
      <c r="E22" s="7" t="s">
        <v>6</v>
      </c>
      <c r="G22" s="6"/>
      <c r="H22" s="6"/>
      <c r="I22" s="6"/>
      <c r="J22" s="6"/>
      <c r="K22" s="6"/>
      <c r="L22" s="6"/>
      <c r="M22" s="6"/>
      <c r="N22" s="6"/>
      <c r="O22" s="6"/>
    </row>
    <row r="23" spans="1:15" s="5" customFormat="1" x14ac:dyDescent="0.15">
      <c r="D23" s="6"/>
      <c r="E23" s="10" t="s">
        <v>7</v>
      </c>
      <c r="G23" s="6"/>
      <c r="H23" s="6"/>
      <c r="I23" s="6"/>
      <c r="J23" s="6"/>
      <c r="K23" s="6"/>
      <c r="L23" s="6"/>
      <c r="M23" s="6"/>
      <c r="N23" s="6"/>
      <c r="O23" s="6"/>
    </row>
    <row r="24" spans="1:15" s="5" customFormat="1" x14ac:dyDescent="0.15">
      <c r="D24" s="6"/>
      <c r="E24" s="7" t="s">
        <v>8</v>
      </c>
      <c r="G24" s="6"/>
      <c r="H24" s="6"/>
      <c r="I24" s="6"/>
      <c r="J24" s="6"/>
      <c r="K24" s="6"/>
      <c r="L24" s="6"/>
      <c r="M24" s="6"/>
      <c r="N24" s="6"/>
      <c r="O24" s="6"/>
    </row>
    <row r="25" spans="1:15" s="5" customFormat="1" x14ac:dyDescent="0.15">
      <c r="C25" s="7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</row>
    <row r="26" spans="1:15" s="5" customFormat="1" x14ac:dyDescent="0.15">
      <c r="C26" s="7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</row>
    <row r="27" spans="1:15" s="5" customFormat="1" x14ac:dyDescent="0.15">
      <c r="C27" s="7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</row>
    <row r="28" spans="1:15" s="5" customFormat="1" x14ac:dyDescent="0.15">
      <c r="C28" s="7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</row>
    <row r="29" spans="1:15" s="5" customFormat="1" x14ac:dyDescent="0.15">
      <c r="C29" s="7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</row>
    <row r="30" spans="1:15" s="5" customFormat="1" x14ac:dyDescent="0.15">
      <c r="C30" s="7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</row>
    <row r="31" spans="1:15" s="5" customFormat="1" x14ac:dyDescent="0.15"/>
    <row r="32" spans="1:15" x14ac:dyDescent="0.15">
      <c r="A32" s="1"/>
    </row>
    <row r="33" spans="1:15" x14ac:dyDescent="0.15">
      <c r="A33" s="1"/>
    </row>
    <row r="34" spans="1:15" x14ac:dyDescent="0.15">
      <c r="A34" s="1"/>
    </row>
    <row r="35" spans="1:15" x14ac:dyDescent="0.15">
      <c r="A35" s="1"/>
    </row>
    <row r="36" spans="1:15" x14ac:dyDescent="0.15">
      <c r="A36" s="1"/>
    </row>
    <row r="37" spans="1:15" x14ac:dyDescent="0.15">
      <c r="A37" s="1"/>
    </row>
    <row r="38" spans="1:15" x14ac:dyDescent="0.15">
      <c r="A38" s="1"/>
      <c r="C38" s="11" t="s">
        <v>9</v>
      </c>
    </row>
    <row r="39" spans="1:15" x14ac:dyDescent="0.15">
      <c r="A39" s="1"/>
    </row>
    <row r="40" spans="1:15" x14ac:dyDescent="0.15">
      <c r="A40" s="1"/>
    </row>
    <row r="41" spans="1:15" x14ac:dyDescent="0.15">
      <c r="K41" s="53" t="s">
        <v>10</v>
      </c>
      <c r="L41" s="53"/>
      <c r="M41" s="53"/>
      <c r="N41" s="53"/>
    </row>
    <row r="42" spans="1:15" x14ac:dyDescent="0.15">
      <c r="K42" s="12"/>
      <c r="L42" s="12"/>
      <c r="M42" s="12"/>
    </row>
    <row r="43" spans="1:15" x14ac:dyDescent="0.15">
      <c r="B43" s="13" t="s">
        <v>11</v>
      </c>
      <c r="C43" s="13"/>
      <c r="D43" s="13"/>
      <c r="E43" s="14"/>
      <c r="F43" s="14"/>
      <c r="J43" s="13" t="s">
        <v>11</v>
      </c>
      <c r="K43" s="13"/>
      <c r="L43" s="13"/>
      <c r="M43" s="14"/>
      <c r="N43" s="14"/>
    </row>
    <row r="44" spans="1:15" x14ac:dyDescent="0.15">
      <c r="B44" s="15"/>
      <c r="C44" s="15"/>
      <c r="D44" s="15"/>
      <c r="E44" s="16"/>
      <c r="F44" s="16"/>
      <c r="G44" s="16"/>
      <c r="H44" s="16"/>
      <c r="I44" s="16"/>
      <c r="J44" s="15"/>
      <c r="K44" s="15"/>
      <c r="L44" s="15"/>
      <c r="M44" s="12"/>
      <c r="N44" s="16"/>
    </row>
    <row r="45" spans="1:15" x14ac:dyDescent="0.15">
      <c r="B45" s="15"/>
      <c r="C45" s="16" t="s">
        <v>12</v>
      </c>
      <c r="D45" s="15"/>
      <c r="E45" s="16"/>
      <c r="F45" s="16"/>
      <c r="G45" s="16"/>
      <c r="H45" s="16"/>
      <c r="I45" s="16"/>
      <c r="J45" s="15"/>
      <c r="K45" s="15"/>
      <c r="L45" s="15"/>
      <c r="M45" s="12"/>
      <c r="N45" s="16"/>
    </row>
    <row r="46" spans="1:15" x14ac:dyDescent="0.15">
      <c r="B46" s="15"/>
      <c r="C46" s="16" t="s">
        <v>13</v>
      </c>
      <c r="D46" s="15"/>
      <c r="E46" s="16"/>
      <c r="F46" s="16"/>
      <c r="G46" s="16"/>
      <c r="H46" s="16"/>
      <c r="I46" s="16"/>
      <c r="J46" s="15"/>
      <c r="K46" s="15"/>
      <c r="L46" s="15"/>
      <c r="M46" s="12"/>
      <c r="N46" s="16"/>
    </row>
    <row r="47" spans="1:15" x14ac:dyDescent="0.15">
      <c r="B47" s="15"/>
      <c r="C47" s="15"/>
      <c r="D47" s="15"/>
      <c r="E47" s="16"/>
      <c r="F47" s="16"/>
      <c r="G47" s="16"/>
      <c r="H47" s="16"/>
      <c r="I47" s="16"/>
      <c r="J47" s="15"/>
      <c r="K47" s="15"/>
      <c r="L47" s="15"/>
      <c r="M47" s="12"/>
      <c r="N47" s="16"/>
    </row>
    <row r="48" spans="1:15" x14ac:dyDescent="0.15">
      <c r="K48" s="17">
        <v>1200</v>
      </c>
      <c r="L48" s="17">
        <v>1205</v>
      </c>
      <c r="M48" s="17">
        <v>1204</v>
      </c>
      <c r="N48" s="17">
        <v>1201</v>
      </c>
      <c r="O48" s="18"/>
    </row>
    <row r="49" spans="3:7" x14ac:dyDescent="0.15">
      <c r="C49" s="17">
        <v>1200</v>
      </c>
      <c r="D49" s="17">
        <v>1205</v>
      </c>
      <c r="E49" s="17">
        <v>1204</v>
      </c>
      <c r="F49" s="17">
        <v>1201</v>
      </c>
      <c r="G49" s="18">
        <f>MAX(C49:F49)</f>
        <v>1205</v>
      </c>
    </row>
    <row r="52" spans="3:7" ht="17.25" x14ac:dyDescent="0.15">
      <c r="C52" s="19" t="s">
        <v>14</v>
      </c>
      <c r="D52" s="20" t="s">
        <v>15</v>
      </c>
    </row>
    <row r="53" spans="3:7" x14ac:dyDescent="0.15">
      <c r="C53" s="19"/>
      <c r="D53" s="20" t="s">
        <v>59</v>
      </c>
    </row>
    <row r="54" spans="3:7" x14ac:dyDescent="0.15">
      <c r="C54" s="19"/>
      <c r="D54" s="20" t="s">
        <v>16</v>
      </c>
    </row>
    <row r="55" spans="3:7" x14ac:dyDescent="0.15">
      <c r="C55" s="19"/>
      <c r="D55" s="20"/>
    </row>
    <row r="56" spans="3:7" x14ac:dyDescent="0.15">
      <c r="C56" s="19"/>
      <c r="D56" s="20"/>
    </row>
    <row r="57" spans="3:7" x14ac:dyDescent="0.15">
      <c r="C57" s="19"/>
      <c r="D57" s="20"/>
    </row>
    <row r="58" spans="3:7" x14ac:dyDescent="0.15">
      <c r="C58" s="19"/>
      <c r="D58" s="20"/>
    </row>
    <row r="59" spans="3:7" x14ac:dyDescent="0.15">
      <c r="C59" s="19"/>
      <c r="D59" s="20"/>
    </row>
    <row r="60" spans="3:7" x14ac:dyDescent="0.15">
      <c r="C60" s="19"/>
      <c r="D60" s="20"/>
    </row>
    <row r="61" spans="3:7" x14ac:dyDescent="0.15">
      <c r="C61" s="19"/>
      <c r="D61" s="20"/>
    </row>
    <row r="62" spans="3:7" x14ac:dyDescent="0.15">
      <c r="C62" s="19"/>
      <c r="D62" s="20"/>
    </row>
    <row r="63" spans="3:7" x14ac:dyDescent="0.15">
      <c r="C63" s="19"/>
      <c r="D63" s="20"/>
    </row>
    <row r="64" spans="3:7" x14ac:dyDescent="0.15">
      <c r="D64" s="20" t="s">
        <v>17</v>
      </c>
    </row>
    <row r="66" spans="2:17" x14ac:dyDescent="0.15">
      <c r="D66" s="21" t="s">
        <v>18</v>
      </c>
    </row>
    <row r="68" spans="2:17" x14ac:dyDescent="0.15">
      <c r="K68" s="1" t="s">
        <v>19</v>
      </c>
    </row>
    <row r="69" spans="2:17" x14ac:dyDescent="0.15">
      <c r="K69" s="1" t="s">
        <v>20</v>
      </c>
    </row>
    <row r="70" spans="2:17" x14ac:dyDescent="0.15">
      <c r="K70" s="1" t="s">
        <v>21</v>
      </c>
    </row>
    <row r="71" spans="2:17" x14ac:dyDescent="0.15">
      <c r="K71" s="1" t="s">
        <v>22</v>
      </c>
    </row>
    <row r="72" spans="2:17" x14ac:dyDescent="0.15">
      <c r="K72" s="1" t="s">
        <v>23</v>
      </c>
    </row>
    <row r="75" spans="2:17" x14ac:dyDescent="0.15">
      <c r="D75" s="22" t="s">
        <v>24</v>
      </c>
      <c r="E75" s="22"/>
      <c r="F75" s="22"/>
      <c r="G75" s="22"/>
      <c r="H75" s="22"/>
      <c r="I75" s="22"/>
      <c r="J75" s="22"/>
      <c r="K75" s="22"/>
      <c r="L75" s="22"/>
      <c r="M75" s="22"/>
      <c r="N75" s="22"/>
      <c r="O75" s="22"/>
      <c r="P75" s="16"/>
      <c r="Q75" s="16"/>
    </row>
    <row r="76" spans="2:17" x14ac:dyDescent="0.15">
      <c r="D76" s="22" t="s">
        <v>25</v>
      </c>
      <c r="E76" s="22"/>
      <c r="F76" s="22"/>
      <c r="G76" s="22"/>
      <c r="H76" s="22"/>
      <c r="I76" s="22"/>
      <c r="J76" s="22"/>
      <c r="K76" s="22"/>
      <c r="L76" s="22"/>
      <c r="M76" s="22"/>
      <c r="N76" s="22"/>
      <c r="O76" s="22"/>
      <c r="P76" s="16"/>
      <c r="Q76" s="16"/>
    </row>
    <row r="79" spans="2:17" x14ac:dyDescent="0.15">
      <c r="B79" s="13" t="s">
        <v>26</v>
      </c>
      <c r="C79" s="14"/>
      <c r="D79" s="14"/>
      <c r="J79" s="13" t="s">
        <v>26</v>
      </c>
      <c r="K79" s="14"/>
      <c r="L79" s="14"/>
    </row>
    <row r="80" spans="2:17" x14ac:dyDescent="0.15">
      <c r="B80" s="15"/>
      <c r="C80" s="16"/>
      <c r="D80" s="16"/>
      <c r="E80" s="16"/>
      <c r="F80" s="16"/>
      <c r="G80" s="16"/>
      <c r="H80" s="16"/>
      <c r="I80" s="16"/>
      <c r="J80" s="15"/>
      <c r="K80" s="16"/>
      <c r="L80" s="16"/>
    </row>
    <row r="81" spans="2:15" x14ac:dyDescent="0.15">
      <c r="D81" s="23"/>
      <c r="E81" s="24" t="s">
        <v>27</v>
      </c>
      <c r="F81" s="23"/>
      <c r="G81" s="23"/>
      <c r="H81" s="23"/>
      <c r="I81" s="23"/>
      <c r="J81" s="23"/>
      <c r="K81" s="23"/>
      <c r="L81" s="23"/>
      <c r="M81" s="25"/>
    </row>
    <row r="83" spans="2:15" x14ac:dyDescent="0.15">
      <c r="J83" s="16"/>
      <c r="K83" s="16"/>
      <c r="L83" s="16"/>
    </row>
    <row r="84" spans="2:15" x14ac:dyDescent="0.15">
      <c r="B84" s="15"/>
      <c r="C84" s="16"/>
      <c r="D84" s="16"/>
      <c r="J84" s="16"/>
      <c r="K84" s="16"/>
      <c r="L84" s="16"/>
    </row>
    <row r="86" spans="2:15" x14ac:dyDescent="0.15">
      <c r="C86" s="26">
        <v>10</v>
      </c>
      <c r="D86" s="27">
        <v>20</v>
      </c>
      <c r="G86" s="1" t="s">
        <v>28</v>
      </c>
      <c r="K86" s="26">
        <v>10</v>
      </c>
      <c r="L86" s="27">
        <v>20</v>
      </c>
      <c r="O86" s="1" t="s">
        <v>28</v>
      </c>
    </row>
    <row r="87" spans="2:15" x14ac:dyDescent="0.15">
      <c r="C87" s="26">
        <v>20</v>
      </c>
      <c r="D87" s="27">
        <v>30</v>
      </c>
      <c r="E87" s="54" t="s">
        <v>29</v>
      </c>
      <c r="F87" s="55"/>
      <c r="G87" s="28">
        <f>MAX(C86:C90)</f>
        <v>30</v>
      </c>
      <c r="K87" s="26">
        <v>20</v>
      </c>
      <c r="L87" s="27">
        <v>30</v>
      </c>
      <c r="M87" s="54" t="s">
        <v>29</v>
      </c>
      <c r="N87" s="55"/>
      <c r="O87" s="29"/>
    </row>
    <row r="88" spans="2:15" x14ac:dyDescent="0.15">
      <c r="C88" s="26">
        <v>30</v>
      </c>
      <c r="D88" s="27">
        <v>40</v>
      </c>
      <c r="E88" s="47" t="s">
        <v>29</v>
      </c>
      <c r="F88" s="48"/>
      <c r="G88" s="28">
        <f>MAX(D86:D90)</f>
        <v>40</v>
      </c>
      <c r="K88" s="26">
        <v>30</v>
      </c>
      <c r="L88" s="27">
        <v>40</v>
      </c>
      <c r="M88" s="47" t="s">
        <v>29</v>
      </c>
      <c r="N88" s="48"/>
      <c r="O88" s="29"/>
    </row>
    <row r="89" spans="2:15" x14ac:dyDescent="0.15">
      <c r="C89" s="26">
        <v>10</v>
      </c>
      <c r="D89" s="27">
        <v>10</v>
      </c>
      <c r="K89" s="26">
        <v>10</v>
      </c>
      <c r="L89" s="27">
        <v>10</v>
      </c>
    </row>
    <row r="90" spans="2:15" x14ac:dyDescent="0.15">
      <c r="C90" s="26">
        <v>20</v>
      </c>
      <c r="D90" s="27">
        <v>20</v>
      </c>
      <c r="E90" s="60" t="s">
        <v>30</v>
      </c>
      <c r="F90" s="61"/>
      <c r="G90" s="28">
        <f>MAX(C86:D90)</f>
        <v>40</v>
      </c>
      <c r="K90" s="26">
        <v>20</v>
      </c>
      <c r="L90" s="27">
        <v>20</v>
      </c>
      <c r="M90" s="60" t="s">
        <v>30</v>
      </c>
      <c r="N90" s="61"/>
      <c r="O90" s="29"/>
    </row>
    <row r="92" spans="2:15" x14ac:dyDescent="0.15">
      <c r="N92" s="21"/>
    </row>
    <row r="93" spans="2:15" x14ac:dyDescent="0.15">
      <c r="N93" s="21"/>
    </row>
    <row r="98" spans="2:15" x14ac:dyDescent="0.15">
      <c r="B98" s="13" t="s">
        <v>31</v>
      </c>
      <c r="C98" s="14"/>
      <c r="D98" s="14"/>
      <c r="E98" s="14"/>
      <c r="J98" s="13" t="s">
        <v>31</v>
      </c>
      <c r="K98" s="14"/>
      <c r="L98" s="14"/>
      <c r="M98" s="14"/>
    </row>
    <row r="99" spans="2:15" x14ac:dyDescent="0.15">
      <c r="B99" s="1" t="s">
        <v>32</v>
      </c>
      <c r="J99" s="1" t="s">
        <v>32</v>
      </c>
    </row>
    <row r="101" spans="2:15" x14ac:dyDescent="0.15">
      <c r="D101" s="11" t="s">
        <v>33</v>
      </c>
    </row>
    <row r="104" spans="2:15" x14ac:dyDescent="0.15">
      <c r="C104" s="23">
        <v>50</v>
      </c>
      <c r="D104" s="30">
        <v>20</v>
      </c>
      <c r="E104" s="23">
        <v>30</v>
      </c>
      <c r="F104" s="30">
        <v>60</v>
      </c>
      <c r="G104" s="23">
        <v>40</v>
      </c>
      <c r="K104" s="23">
        <v>50</v>
      </c>
      <c r="L104" s="30">
        <v>20</v>
      </c>
      <c r="M104" s="23">
        <v>30</v>
      </c>
      <c r="N104" s="30">
        <v>60</v>
      </c>
      <c r="O104" s="23">
        <v>40</v>
      </c>
    </row>
    <row r="105" spans="2:15" x14ac:dyDescent="0.15">
      <c r="C105" s="16"/>
      <c r="D105" s="16"/>
      <c r="E105" s="16"/>
      <c r="F105" s="16"/>
      <c r="G105" s="16"/>
      <c r="H105" s="16"/>
      <c r="I105" s="16"/>
      <c r="J105" s="16"/>
      <c r="K105" s="16"/>
      <c r="L105" s="16"/>
      <c r="M105" s="16"/>
      <c r="N105" s="16"/>
      <c r="O105" s="16"/>
    </row>
    <row r="107" spans="2:15" x14ac:dyDescent="0.15">
      <c r="E107" s="56" t="s">
        <v>29</v>
      </c>
      <c r="F107" s="57"/>
      <c r="G107" s="29">
        <f>MAX(C104,E104,G104)</f>
        <v>50</v>
      </c>
      <c r="M107" s="56" t="s">
        <v>29</v>
      </c>
      <c r="N107" s="57"/>
      <c r="O107" s="29"/>
    </row>
    <row r="108" spans="2:15" x14ac:dyDescent="0.15">
      <c r="E108" s="58" t="s">
        <v>29</v>
      </c>
      <c r="F108" s="59"/>
      <c r="G108" s="29">
        <f>MAX(D104,F104)</f>
        <v>60</v>
      </c>
      <c r="M108" s="58" t="s">
        <v>29</v>
      </c>
      <c r="N108" s="59"/>
      <c r="O108" s="29"/>
    </row>
    <row r="110" spans="2:15" ht="17.25" x14ac:dyDescent="0.15">
      <c r="D110" s="19" t="s">
        <v>14</v>
      </c>
      <c r="E110" s="20" t="s">
        <v>15</v>
      </c>
    </row>
    <row r="111" spans="2:15" x14ac:dyDescent="0.15">
      <c r="D111" s="19"/>
      <c r="E111" s="20" t="s">
        <v>34</v>
      </c>
    </row>
    <row r="112" spans="2:15" ht="17.25" x14ac:dyDescent="0.15">
      <c r="E112" s="20" t="s">
        <v>54</v>
      </c>
    </row>
    <row r="113" spans="2:15" x14ac:dyDescent="0.15">
      <c r="E113" s="20" t="s">
        <v>35</v>
      </c>
    </row>
    <row r="114" spans="2:15" ht="17.25" x14ac:dyDescent="0.15">
      <c r="E114" s="20" t="s">
        <v>55</v>
      </c>
    </row>
    <row r="117" spans="2:15" x14ac:dyDescent="0.15">
      <c r="B117" s="13" t="s">
        <v>36</v>
      </c>
      <c r="C117" s="14"/>
      <c r="D117" s="14"/>
      <c r="E117" s="14"/>
      <c r="J117" s="13" t="s">
        <v>36</v>
      </c>
      <c r="K117" s="14"/>
      <c r="L117" s="14"/>
      <c r="M117" s="14"/>
    </row>
    <row r="118" spans="2:15" x14ac:dyDescent="0.15">
      <c r="B118" s="1" t="s">
        <v>37</v>
      </c>
      <c r="J118" s="1" t="s">
        <v>37</v>
      </c>
    </row>
    <row r="120" spans="2:15" x14ac:dyDescent="0.15">
      <c r="D120" s="11" t="s">
        <v>38</v>
      </c>
    </row>
    <row r="123" spans="2:15" x14ac:dyDescent="0.15">
      <c r="C123" s="23">
        <v>100</v>
      </c>
      <c r="D123" s="30">
        <v>300</v>
      </c>
      <c r="E123" s="23">
        <v>200</v>
      </c>
      <c r="F123" s="30">
        <v>400</v>
      </c>
      <c r="G123" s="23">
        <v>500</v>
      </c>
      <c r="K123" s="23">
        <v>100</v>
      </c>
      <c r="L123" s="30">
        <v>300</v>
      </c>
      <c r="M123" s="23">
        <v>200</v>
      </c>
      <c r="N123" s="30">
        <v>400</v>
      </c>
      <c r="O123" s="23">
        <v>500</v>
      </c>
    </row>
    <row r="124" spans="2:15" x14ac:dyDescent="0.15">
      <c r="C124" s="23">
        <v>100</v>
      </c>
      <c r="D124" s="30">
        <v>300</v>
      </c>
      <c r="E124" s="23">
        <v>200</v>
      </c>
      <c r="F124" s="30">
        <v>400</v>
      </c>
      <c r="G124" s="23">
        <v>500</v>
      </c>
      <c r="K124" s="23">
        <v>100</v>
      </c>
      <c r="L124" s="30">
        <v>300</v>
      </c>
      <c r="M124" s="23">
        <v>200</v>
      </c>
      <c r="N124" s="30">
        <v>400</v>
      </c>
      <c r="O124" s="23">
        <v>500</v>
      </c>
    </row>
    <row r="125" spans="2:15" x14ac:dyDescent="0.15">
      <c r="C125" s="23">
        <v>100</v>
      </c>
      <c r="D125" s="30">
        <v>300</v>
      </c>
      <c r="E125" s="23">
        <v>200</v>
      </c>
      <c r="F125" s="30">
        <v>400</v>
      </c>
      <c r="G125" s="23">
        <v>500</v>
      </c>
      <c r="K125" s="23">
        <v>100</v>
      </c>
      <c r="L125" s="30">
        <v>300</v>
      </c>
      <c r="M125" s="23">
        <v>200</v>
      </c>
      <c r="N125" s="30">
        <v>400</v>
      </c>
      <c r="O125" s="23">
        <v>500</v>
      </c>
    </row>
    <row r="126" spans="2:15" x14ac:dyDescent="0.15">
      <c r="C126" s="16"/>
      <c r="D126" s="16"/>
      <c r="E126" s="16"/>
      <c r="F126" s="16"/>
      <c r="G126" s="16"/>
      <c r="H126" s="16"/>
      <c r="I126" s="16"/>
      <c r="J126" s="16"/>
      <c r="K126" s="16"/>
      <c r="L126" s="16"/>
      <c r="M126" s="16"/>
      <c r="N126" s="16"/>
      <c r="O126" s="16"/>
    </row>
    <row r="128" spans="2:15" x14ac:dyDescent="0.15">
      <c r="E128" s="56" t="s">
        <v>29</v>
      </c>
      <c r="F128" s="57"/>
      <c r="G128" s="31">
        <f>MAX(C123:C125,E123:E125,G123:G125)</f>
        <v>500</v>
      </c>
      <c r="M128" s="56" t="s">
        <v>29</v>
      </c>
      <c r="N128" s="57"/>
      <c r="O128" s="18"/>
    </row>
    <row r="129" spans="2:15" x14ac:dyDescent="0.15">
      <c r="E129" s="58" t="s">
        <v>29</v>
      </c>
      <c r="F129" s="59"/>
      <c r="G129" s="31">
        <f>MAX(D123:D125,F123:F125)</f>
        <v>400</v>
      </c>
      <c r="M129" s="58" t="s">
        <v>29</v>
      </c>
      <c r="N129" s="59"/>
      <c r="O129" s="18"/>
    </row>
    <row r="131" spans="2:15" ht="17.25" x14ac:dyDescent="0.15">
      <c r="D131" s="19" t="s">
        <v>14</v>
      </c>
      <c r="E131" s="20" t="s">
        <v>15</v>
      </c>
    </row>
    <row r="132" spans="2:15" x14ac:dyDescent="0.15">
      <c r="D132" s="19"/>
      <c r="E132" s="20" t="s">
        <v>39</v>
      </c>
    </row>
    <row r="133" spans="2:15" ht="14.25" x14ac:dyDescent="0.15">
      <c r="E133" s="20" t="s">
        <v>56</v>
      </c>
    </row>
    <row r="134" spans="2:15" x14ac:dyDescent="0.15">
      <c r="E134" s="20" t="s">
        <v>40</v>
      </c>
    </row>
    <row r="135" spans="2:15" ht="17.25" x14ac:dyDescent="0.15">
      <c r="E135" s="20" t="s">
        <v>57</v>
      </c>
    </row>
    <row r="138" spans="2:15" x14ac:dyDescent="0.15">
      <c r="B138" s="13" t="s">
        <v>41</v>
      </c>
      <c r="C138" s="13"/>
      <c r="D138" s="13"/>
      <c r="E138" s="13"/>
      <c r="F138" s="14"/>
      <c r="J138" s="13" t="s">
        <v>41</v>
      </c>
      <c r="K138" s="13"/>
      <c r="L138" s="13"/>
      <c r="M138" s="13"/>
      <c r="N138" s="14"/>
    </row>
    <row r="139" spans="2:15" x14ac:dyDescent="0.15">
      <c r="C139" s="1" t="s">
        <v>42</v>
      </c>
      <c r="K139" s="1" t="s">
        <v>42</v>
      </c>
    </row>
    <row r="140" spans="2:15" x14ac:dyDescent="0.15">
      <c r="D140" s="32"/>
      <c r="E140" s="33"/>
      <c r="F140" s="34"/>
      <c r="L140" s="32"/>
      <c r="M140" s="33"/>
      <c r="N140" s="34"/>
    </row>
    <row r="141" spans="2:15" x14ac:dyDescent="0.15">
      <c r="C141" s="35"/>
      <c r="D141" s="1" t="s">
        <v>43</v>
      </c>
      <c r="K141" s="35"/>
      <c r="L141" s="1" t="s">
        <v>43</v>
      </c>
    </row>
    <row r="142" spans="2:15" x14ac:dyDescent="0.15">
      <c r="B142" s="36"/>
      <c r="J142" s="36"/>
    </row>
    <row r="143" spans="2:15" x14ac:dyDescent="0.15">
      <c r="C143" s="37"/>
      <c r="D143" s="38" t="s">
        <v>44</v>
      </c>
      <c r="E143" s="38" t="s">
        <v>45</v>
      </c>
      <c r="F143" s="38" t="s">
        <v>46</v>
      </c>
      <c r="G143" s="38" t="s">
        <v>47</v>
      </c>
      <c r="K143" s="37"/>
      <c r="L143" s="38" t="s">
        <v>44</v>
      </c>
      <c r="M143" s="38" t="s">
        <v>45</v>
      </c>
      <c r="N143" s="38" t="s">
        <v>46</v>
      </c>
      <c r="O143" s="38" t="s">
        <v>47</v>
      </c>
    </row>
    <row r="144" spans="2:15" x14ac:dyDescent="0.15">
      <c r="C144" s="39">
        <v>1</v>
      </c>
      <c r="D144" s="37">
        <v>10</v>
      </c>
      <c r="E144" s="37">
        <v>5</v>
      </c>
      <c r="F144" s="37">
        <v>1</v>
      </c>
      <c r="G144" s="37">
        <v>100</v>
      </c>
      <c r="K144" s="39">
        <v>1</v>
      </c>
      <c r="L144" s="37">
        <v>10</v>
      </c>
      <c r="M144" s="37">
        <v>5</v>
      </c>
      <c r="N144" s="37">
        <v>1</v>
      </c>
      <c r="O144" s="37">
        <v>100</v>
      </c>
    </row>
    <row r="145" spans="2:15" x14ac:dyDescent="0.15">
      <c r="C145" s="39">
        <v>2</v>
      </c>
      <c r="D145" s="37">
        <v>20</v>
      </c>
      <c r="E145" s="37">
        <v>10</v>
      </c>
      <c r="F145" s="37">
        <v>2</v>
      </c>
      <c r="G145" s="37">
        <v>200</v>
      </c>
      <c r="K145" s="39">
        <v>2</v>
      </c>
      <c r="L145" s="37">
        <v>20</v>
      </c>
      <c r="M145" s="37">
        <v>10</v>
      </c>
      <c r="N145" s="37">
        <v>2</v>
      </c>
      <c r="O145" s="37">
        <v>200</v>
      </c>
    </row>
    <row r="146" spans="2:15" x14ac:dyDescent="0.15">
      <c r="C146" s="39">
        <v>3</v>
      </c>
      <c r="D146" s="37">
        <v>30</v>
      </c>
      <c r="E146" s="37">
        <v>15</v>
      </c>
      <c r="F146" s="37">
        <v>3</v>
      </c>
      <c r="G146" s="37">
        <v>300</v>
      </c>
      <c r="K146" s="39">
        <v>3</v>
      </c>
      <c r="L146" s="37">
        <v>30</v>
      </c>
      <c r="M146" s="37">
        <v>15</v>
      </c>
      <c r="N146" s="37">
        <v>3</v>
      </c>
      <c r="O146" s="37">
        <v>300</v>
      </c>
    </row>
    <row r="147" spans="2:15" x14ac:dyDescent="0.15">
      <c r="C147" s="39">
        <v>4</v>
      </c>
      <c r="D147" s="37">
        <v>40</v>
      </c>
      <c r="E147" s="37">
        <v>20</v>
      </c>
      <c r="F147" s="37">
        <v>4</v>
      </c>
      <c r="G147" s="37">
        <v>400</v>
      </c>
      <c r="K147" s="39">
        <v>4</v>
      </c>
      <c r="L147" s="37">
        <v>40</v>
      </c>
      <c r="M147" s="37">
        <v>20</v>
      </c>
      <c r="N147" s="37">
        <v>4</v>
      </c>
      <c r="O147" s="37">
        <v>400</v>
      </c>
    </row>
    <row r="148" spans="2:15" x14ac:dyDescent="0.15">
      <c r="C148" s="39">
        <v>5</v>
      </c>
      <c r="D148" s="37">
        <v>50</v>
      </c>
      <c r="E148" s="37">
        <v>25</v>
      </c>
      <c r="F148" s="37">
        <v>5</v>
      </c>
      <c r="G148" s="37">
        <v>500</v>
      </c>
      <c r="K148" s="39">
        <v>5</v>
      </c>
      <c r="L148" s="37">
        <v>50</v>
      </c>
      <c r="M148" s="37">
        <v>25</v>
      </c>
      <c r="N148" s="37">
        <v>5</v>
      </c>
      <c r="O148" s="37">
        <v>500</v>
      </c>
    </row>
    <row r="149" spans="2:15" x14ac:dyDescent="0.15">
      <c r="C149" s="40"/>
      <c r="D149" s="41"/>
      <c r="E149" s="41"/>
      <c r="F149" s="41"/>
      <c r="G149" s="41"/>
      <c r="K149" s="40"/>
      <c r="L149" s="41"/>
      <c r="M149" s="41"/>
      <c r="N149" s="41"/>
      <c r="O149" s="41"/>
    </row>
    <row r="150" spans="2:15" x14ac:dyDescent="0.15">
      <c r="B150" s="36"/>
      <c r="J150" s="36"/>
    </row>
    <row r="151" spans="2:15" x14ac:dyDescent="0.15">
      <c r="C151" s="19" t="s">
        <v>48</v>
      </c>
      <c r="D151" s="1" t="s">
        <v>49</v>
      </c>
      <c r="F151" s="42"/>
      <c r="G151" s="43">
        <f>MAX(D144:E148)</f>
        <v>50</v>
      </c>
      <c r="K151" s="19" t="s">
        <v>48</v>
      </c>
      <c r="L151" s="1" t="s">
        <v>49</v>
      </c>
      <c r="N151" s="42"/>
      <c r="O151" s="44"/>
    </row>
    <row r="152" spans="2:15" x14ac:dyDescent="0.15">
      <c r="C152" s="19"/>
      <c r="G152" s="45"/>
      <c r="K152" s="19"/>
      <c r="O152" s="46"/>
    </row>
    <row r="153" spans="2:15" x14ac:dyDescent="0.15">
      <c r="C153" s="19" t="s">
        <v>50</v>
      </c>
      <c r="D153" s="1" t="s">
        <v>51</v>
      </c>
      <c r="G153" s="45"/>
      <c r="K153" s="19" t="s">
        <v>50</v>
      </c>
      <c r="L153" s="1" t="s">
        <v>51</v>
      </c>
      <c r="O153" s="46"/>
    </row>
    <row r="154" spans="2:15" x14ac:dyDescent="0.15">
      <c r="C154" s="19"/>
      <c r="F154" s="42"/>
      <c r="G154" s="43">
        <f>MAX(D144:G144,D147:G147)</f>
        <v>400</v>
      </c>
      <c r="K154" s="19"/>
      <c r="N154" s="42"/>
      <c r="O154" s="44"/>
    </row>
    <row r="155" spans="2:15" x14ac:dyDescent="0.15">
      <c r="C155" s="19"/>
      <c r="G155" s="45"/>
      <c r="K155" s="19"/>
      <c r="O155" s="46"/>
    </row>
    <row r="156" spans="2:15" x14ac:dyDescent="0.15">
      <c r="C156" s="19" t="s">
        <v>52</v>
      </c>
      <c r="D156" s="1" t="s">
        <v>53</v>
      </c>
      <c r="F156" s="42"/>
      <c r="G156" s="43">
        <f>MAX(D144:G148)</f>
        <v>500</v>
      </c>
      <c r="K156" s="19" t="s">
        <v>52</v>
      </c>
      <c r="L156" s="1" t="s">
        <v>53</v>
      </c>
      <c r="N156" s="42"/>
      <c r="O156" s="44"/>
    </row>
  </sheetData>
  <mergeCells count="17">
    <mergeCell ref="E128:F128"/>
    <mergeCell ref="M128:N128"/>
    <mergeCell ref="E129:F129"/>
    <mergeCell ref="M129:N129"/>
    <mergeCell ref="E90:F90"/>
    <mergeCell ref="M90:N90"/>
    <mergeCell ref="E107:F107"/>
    <mergeCell ref="M107:N107"/>
    <mergeCell ref="E108:F108"/>
    <mergeCell ref="M108:N108"/>
    <mergeCell ref="E88:F88"/>
    <mergeCell ref="M88:N88"/>
    <mergeCell ref="A1:I1"/>
    <mergeCell ref="D9:O9"/>
    <mergeCell ref="K41:N41"/>
    <mergeCell ref="E87:F87"/>
    <mergeCell ref="M87:N87"/>
  </mergeCells>
  <phoneticPr fontId="3"/>
  <pageMargins left="0.7" right="0.7" top="0.75" bottom="0.75" header="0.3" footer="0.3"/>
  <ignoredErrors>
    <ignoredError sqref="G154" formulaRange="1"/>
  </ignoredErrors>
  <drawing r:id="rId1"/>
  <legacyDrawing r:id="rId2"/>
  <oleObjects>
    <mc:AlternateContent xmlns:mc="http://schemas.openxmlformats.org/markup-compatibility/2006">
      <mc:Choice Requires="x14">
        <oleObject progId="Paint.Picture" shapeId="1025" r:id="rId3">
          <objectPr defaultSize="0" autoPict="0" r:id="rId4">
            <anchor moveWithCells="1" sizeWithCells="1">
              <from>
                <xdr:col>9</xdr:col>
                <xdr:colOff>47625</xdr:colOff>
                <xdr:row>43</xdr:row>
                <xdr:rowOff>66675</xdr:rowOff>
              </from>
              <to>
                <xdr:col>9</xdr:col>
                <xdr:colOff>552450</xdr:colOff>
                <xdr:row>44</xdr:row>
                <xdr:rowOff>123825</xdr:rowOff>
              </to>
            </anchor>
          </objectPr>
        </oleObject>
      </mc:Choice>
      <mc:Fallback>
        <oleObject progId="Paint.Picture" shapeId="1025" r:id="rId3"/>
      </mc:Fallback>
    </mc:AlternateContent>
    <mc:AlternateContent xmlns:mc="http://schemas.openxmlformats.org/markup-compatibility/2006">
      <mc:Choice Requires="x14">
        <oleObject progId="Paint.Picture" shapeId="1026" r:id="rId5">
          <objectPr defaultSize="0" autoPict="0" r:id="rId6">
            <anchor moveWithCells="1" sizeWithCells="1">
              <from>
                <xdr:col>9</xdr:col>
                <xdr:colOff>66675</xdr:colOff>
                <xdr:row>84</xdr:row>
                <xdr:rowOff>161925</xdr:rowOff>
              </from>
              <to>
                <xdr:col>9</xdr:col>
                <xdr:colOff>571500</xdr:colOff>
                <xdr:row>86</xdr:row>
                <xdr:rowOff>57150</xdr:rowOff>
              </to>
            </anchor>
          </objectPr>
        </oleObject>
      </mc:Choice>
      <mc:Fallback>
        <oleObject progId="Paint.Picture" shapeId="1026" r:id="rId5"/>
      </mc:Fallback>
    </mc:AlternateContent>
    <mc:AlternateContent xmlns:mc="http://schemas.openxmlformats.org/markup-compatibility/2006">
      <mc:Choice Requires="x14">
        <oleObject progId="Paint.Picture" shapeId="1027" r:id="rId7">
          <objectPr defaultSize="0" autoPict="0" r:id="rId6">
            <anchor moveWithCells="1" sizeWithCells="1">
              <from>
                <xdr:col>9</xdr:col>
                <xdr:colOff>76200</xdr:colOff>
                <xdr:row>102</xdr:row>
                <xdr:rowOff>57150</xdr:rowOff>
              </from>
              <to>
                <xdr:col>9</xdr:col>
                <xdr:colOff>581025</xdr:colOff>
                <xdr:row>103</xdr:row>
                <xdr:rowOff>123825</xdr:rowOff>
              </to>
            </anchor>
          </objectPr>
        </oleObject>
      </mc:Choice>
      <mc:Fallback>
        <oleObject progId="Paint.Picture" shapeId="1027" r:id="rId7"/>
      </mc:Fallback>
    </mc:AlternateContent>
    <mc:AlternateContent xmlns:mc="http://schemas.openxmlformats.org/markup-compatibility/2006">
      <mc:Choice Requires="x14">
        <oleObject progId="Paint.Picture" shapeId="1028" r:id="rId8">
          <objectPr defaultSize="0" autoPict="0" r:id="rId6">
            <anchor moveWithCells="1" sizeWithCells="1">
              <from>
                <xdr:col>9</xdr:col>
                <xdr:colOff>76200</xdr:colOff>
                <xdr:row>121</xdr:row>
                <xdr:rowOff>57150</xdr:rowOff>
              </from>
              <to>
                <xdr:col>9</xdr:col>
                <xdr:colOff>581025</xdr:colOff>
                <xdr:row>122</xdr:row>
                <xdr:rowOff>123825</xdr:rowOff>
              </to>
            </anchor>
          </objectPr>
        </oleObject>
      </mc:Choice>
      <mc:Fallback>
        <oleObject progId="Paint.Picture" shapeId="1028" r:id="rId8"/>
      </mc:Fallback>
    </mc:AlternateContent>
    <mc:AlternateContent xmlns:mc="http://schemas.openxmlformats.org/markup-compatibility/2006">
      <mc:Choice Requires="x14">
        <oleObject progId="Paint.Picture" shapeId="1029" r:id="rId9">
          <objectPr defaultSize="0" autoPict="0" r:id="rId6">
            <anchor moveWithCells="1" sizeWithCells="1">
              <from>
                <xdr:col>9</xdr:col>
                <xdr:colOff>85725</xdr:colOff>
                <xdr:row>142</xdr:row>
                <xdr:rowOff>0</xdr:rowOff>
              </from>
              <to>
                <xdr:col>9</xdr:col>
                <xdr:colOff>590550</xdr:colOff>
                <xdr:row>143</xdr:row>
                <xdr:rowOff>66675</xdr:rowOff>
              </to>
            </anchor>
          </objectPr>
        </oleObject>
      </mc:Choice>
      <mc:Fallback>
        <oleObject progId="Paint.Picture" shapeId="1029" r:id="rId9"/>
      </mc:Fallback>
    </mc:AlternateContent>
    <mc:AlternateContent xmlns:mc="http://schemas.openxmlformats.org/markup-compatibility/2006">
      <mc:Choice Requires="x14">
        <oleObject progId="Paint.Picture" shapeId="1030" r:id="rId10">
          <objectPr defaultSize="0" autoPict="0" r:id="rId4">
            <anchor moveWithCells="1" sizeWithCells="1">
              <from>
                <xdr:col>12</xdr:col>
                <xdr:colOff>533400</xdr:colOff>
                <xdr:row>31</xdr:row>
                <xdr:rowOff>95250</xdr:rowOff>
              </from>
              <to>
                <xdr:col>13</xdr:col>
                <xdr:colOff>390525</xdr:colOff>
                <xdr:row>33</xdr:row>
                <xdr:rowOff>0</xdr:rowOff>
              </to>
            </anchor>
          </objectPr>
        </oleObject>
      </mc:Choice>
      <mc:Fallback>
        <oleObject progId="Paint.Picture" shapeId="1030" r:id="rId10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根津良彦</cp:lastModifiedBy>
  <dcterms:created xsi:type="dcterms:W3CDTF">2013-10-15T06:55:04Z</dcterms:created>
  <dcterms:modified xsi:type="dcterms:W3CDTF">2013-10-31T01:39:09Z</dcterms:modified>
</cp:coreProperties>
</file>