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7-複数シートでの計算\"/>
    </mc:Choice>
  </mc:AlternateContent>
  <bookViews>
    <workbookView xWindow="480" yWindow="30" windowWidth="13875" windowHeight="8220"/>
  </bookViews>
  <sheets>
    <sheet name="練習" sheetId="1" r:id="rId1"/>
    <sheet name="東京" sheetId="2" r:id="rId2"/>
    <sheet name="大阪" sheetId="3" r:id="rId3"/>
  </sheets>
  <calcPr calcId="152511"/>
</workbook>
</file>

<file path=xl/calcChain.xml><?xml version="1.0" encoding="utf-8"?>
<calcChain xmlns="http://schemas.openxmlformats.org/spreadsheetml/2006/main">
  <c r="C51" i="1" l="1"/>
  <c r="C52" i="1"/>
  <c r="C53" i="1"/>
  <c r="C54" i="1"/>
  <c r="C55" i="1"/>
  <c r="C56" i="1"/>
  <c r="C57" i="1"/>
  <c r="C34" i="1"/>
  <c r="C35" i="1"/>
  <c r="C36" i="1"/>
  <c r="C37" i="1"/>
  <c r="C38" i="1"/>
  <c r="C39" i="1"/>
  <c r="C40" i="1"/>
  <c r="C58" i="1" l="1"/>
  <c r="D54" i="1" s="1"/>
  <c r="C41" i="1"/>
  <c r="D35" i="1" s="1"/>
  <c r="D52" i="1"/>
  <c r="D56" i="1"/>
  <c r="D51" i="1"/>
  <c r="D55" i="1"/>
  <c r="D37" i="1"/>
  <c r="D41" i="1"/>
  <c r="D36" i="1"/>
  <c r="D40" i="1"/>
  <c r="D38" i="1" l="1"/>
  <c r="D34" i="1"/>
  <c r="D39" i="1"/>
  <c r="D57" i="1"/>
  <c r="D53" i="1"/>
  <c r="D58" i="1"/>
</calcChain>
</file>

<file path=xl/comments1.xml><?xml version="1.0" encoding="utf-8"?>
<comments xmlns="http://schemas.openxmlformats.org/spreadsheetml/2006/main">
  <authors>
    <author>根津良彦</author>
  </authors>
  <commentList>
    <comment ref="C3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東京!</t>
        </r>
        <r>
          <rPr>
            <b/>
            <sz val="11"/>
            <color indexed="81"/>
            <rFont val="ＭＳ Ｐゴシック"/>
            <family val="3"/>
            <charset val="128"/>
          </rPr>
          <t>D6+</t>
        </r>
        <r>
          <rPr>
            <b/>
            <sz val="11"/>
            <color indexed="12"/>
            <rFont val="ＭＳ Ｐゴシック"/>
            <family val="3"/>
            <charset val="128"/>
          </rPr>
          <t>東京!</t>
        </r>
        <r>
          <rPr>
            <b/>
            <sz val="11"/>
            <color indexed="81"/>
            <rFont val="ＭＳ Ｐゴシック"/>
            <family val="3"/>
            <charset val="128"/>
          </rPr>
          <t>D13+</t>
        </r>
        <r>
          <rPr>
            <b/>
            <sz val="11"/>
            <color indexed="12"/>
            <rFont val="ＭＳ Ｐゴシック"/>
            <family val="3"/>
            <charset val="128"/>
          </rPr>
          <t>東京!</t>
        </r>
        <r>
          <rPr>
            <b/>
            <sz val="11"/>
            <color indexed="81"/>
            <rFont val="ＭＳ Ｐゴシック"/>
            <family val="3"/>
            <charset val="128"/>
          </rPr>
          <t>D20</t>
        </r>
      </text>
    </comment>
    <comment ref="D3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=C34/</t>
        </r>
        <r>
          <rPr>
            <b/>
            <sz val="11"/>
            <color indexed="12"/>
            <rFont val="ＭＳ Ｐゴシック"/>
            <family val="3"/>
            <charset val="128"/>
          </rPr>
          <t>$C$41</t>
        </r>
      </text>
    </comment>
    <comment ref="C41" authorId="0" shapeId="0">
      <text>
        <r>
          <rPr>
            <sz val="11"/>
            <color indexed="81"/>
            <rFont val="ＭＳ Ｐゴシック"/>
            <family val="3"/>
            <charset val="128"/>
          </rPr>
          <t xml:space="preserve">「構成比」の
</t>
        </r>
        <r>
          <rPr>
            <b/>
            <sz val="11"/>
            <color indexed="10"/>
            <rFont val="ＭＳ Ｐゴシック"/>
            <family val="3"/>
            <charset val="128"/>
          </rPr>
          <t>絶対参照</t>
        </r>
        <r>
          <rPr>
            <sz val="11"/>
            <color indexed="81"/>
            <rFont val="ＭＳ Ｐゴシック"/>
            <family val="3"/>
            <charset val="128"/>
          </rPr>
          <t>セル</t>
        </r>
      </text>
    </comment>
    <comment ref="C5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大阪!</t>
        </r>
        <r>
          <rPr>
            <b/>
            <sz val="11"/>
            <color indexed="81"/>
            <rFont val="ＭＳ Ｐゴシック"/>
            <family val="3"/>
            <charset val="128"/>
          </rPr>
          <t>D6+</t>
        </r>
        <r>
          <rPr>
            <b/>
            <sz val="11"/>
            <color indexed="12"/>
            <rFont val="ＭＳ Ｐゴシック"/>
            <family val="3"/>
            <charset val="128"/>
          </rPr>
          <t>大阪!</t>
        </r>
        <r>
          <rPr>
            <b/>
            <sz val="11"/>
            <color indexed="81"/>
            <rFont val="ＭＳ Ｐゴシック"/>
            <family val="3"/>
            <charset val="128"/>
          </rPr>
          <t>D13+</t>
        </r>
        <r>
          <rPr>
            <b/>
            <sz val="11"/>
            <color indexed="12"/>
            <rFont val="ＭＳ Ｐゴシック"/>
            <family val="3"/>
            <charset val="128"/>
          </rPr>
          <t>大阪!</t>
        </r>
        <r>
          <rPr>
            <b/>
            <sz val="11"/>
            <color indexed="81"/>
            <rFont val="ＭＳ Ｐゴシック"/>
            <family val="3"/>
            <charset val="128"/>
          </rPr>
          <t>D20</t>
        </r>
      </text>
    </comment>
    <comment ref="D5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=C51/</t>
        </r>
        <r>
          <rPr>
            <b/>
            <sz val="11"/>
            <color indexed="12"/>
            <rFont val="ＭＳ Ｐゴシック"/>
            <family val="3"/>
            <charset val="128"/>
          </rPr>
          <t>$C$58</t>
        </r>
      </text>
    </comment>
    <comment ref="C58" authorId="0" shapeId="0">
      <text>
        <r>
          <rPr>
            <sz val="11"/>
            <color indexed="81"/>
            <rFont val="ＭＳ Ｐゴシック"/>
            <family val="3"/>
            <charset val="128"/>
          </rPr>
          <t xml:space="preserve">「構成比」の
</t>
        </r>
        <r>
          <rPr>
            <b/>
            <sz val="11"/>
            <color indexed="10"/>
            <rFont val="ＭＳ Ｐゴシック"/>
            <family val="3"/>
            <charset val="128"/>
          </rPr>
          <t>絶対参照</t>
        </r>
        <r>
          <rPr>
            <sz val="11"/>
            <color indexed="81"/>
            <rFont val="ＭＳ Ｐゴシック"/>
            <family val="3"/>
            <charset val="128"/>
          </rPr>
          <t>セル</t>
        </r>
      </text>
    </comment>
  </commentList>
</comments>
</file>

<file path=xl/sharedStrings.xml><?xml version="1.0" encoding="utf-8"?>
<sst xmlns="http://schemas.openxmlformats.org/spreadsheetml/2006/main" count="110" uniqueCount="41">
  <si>
    <r>
      <t>■</t>
    </r>
    <r>
      <rPr>
        <sz val="11"/>
        <rFont val="ＭＳ Ｐゴシック"/>
        <family val="3"/>
        <charset val="128"/>
      </rPr>
      <t>に計算式を設定しましょう。</t>
    </r>
    <phoneticPr fontId="2"/>
  </si>
  <si>
    <t>左のように作成してみましょう</t>
  </si>
  <si>
    <t>月</t>
    <rPh sb="0" eb="1">
      <t>ツキ</t>
    </rPh>
    <phoneticPr fontId="2"/>
  </si>
  <si>
    <t>火</t>
  </si>
  <si>
    <t>水</t>
  </si>
  <si>
    <t>木</t>
  </si>
  <si>
    <t>金</t>
  </si>
  <si>
    <t>土</t>
  </si>
  <si>
    <t>日</t>
  </si>
  <si>
    <t>月</t>
  </si>
  <si>
    <t>東京支社</t>
    <rPh sb="0" eb="2">
      <t>トウキョウ</t>
    </rPh>
    <rPh sb="2" eb="4">
      <t>シシャ</t>
    </rPh>
    <phoneticPr fontId="2"/>
  </si>
  <si>
    <t>大阪支社</t>
    <rPh sb="0" eb="2">
      <t>オオサカ</t>
    </rPh>
    <rPh sb="2" eb="4">
      <t>シシャ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</si>
  <si>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</si>
  <si>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</si>
  <si>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販売額</t>
    <rPh sb="0" eb="2">
      <t>ハンバイ</t>
    </rPh>
    <rPh sb="2" eb="3">
      <t>ガク</t>
    </rPh>
    <phoneticPr fontId="2"/>
  </si>
  <si>
    <t>火</t>
    <phoneticPr fontId="2"/>
  </si>
  <si>
    <t>《方法》</t>
    <rPh sb="1" eb="3">
      <t>ホウホウ</t>
    </rPh>
    <phoneticPr fontId="2"/>
  </si>
  <si>
    <t>①計算式を設定するセルを選択</t>
    <rPh sb="1" eb="3">
      <t>ケイサン</t>
    </rPh>
    <rPh sb="3" eb="4">
      <t>シキ</t>
    </rPh>
    <rPh sb="5" eb="7">
      <t>セッテイ</t>
    </rPh>
    <rPh sb="12" eb="14">
      <t>センタク</t>
    </rPh>
    <phoneticPr fontId="2"/>
  </si>
  <si>
    <t>②「＝」と入力　※半角英数</t>
    <rPh sb="5" eb="7">
      <t>ニュウリョク</t>
    </rPh>
    <rPh sb="9" eb="11">
      <t>ハンカク</t>
    </rPh>
    <rPh sb="11" eb="13">
      <t>エイスウ</t>
    </rPh>
    <phoneticPr fontId="2"/>
  </si>
  <si>
    <t>合計</t>
    <rPh sb="0" eb="2">
      <t>ゴウケイ</t>
    </rPh>
    <phoneticPr fontId="2"/>
  </si>
  <si>
    <t>売上合計</t>
    <rPh sb="0" eb="2">
      <t>ウリアゲ</t>
    </rPh>
    <rPh sb="2" eb="4">
      <t>ゴウケイ</t>
    </rPh>
    <phoneticPr fontId="2"/>
  </si>
  <si>
    <t>構成比</t>
    <rPh sb="0" eb="3">
      <t>コウセイヒ</t>
    </rPh>
    <phoneticPr fontId="2"/>
  </si>
  <si>
    <t>月曜日</t>
    <rPh sb="0" eb="3">
      <t>ゲツヨウビ</t>
    </rPh>
    <phoneticPr fontId="2"/>
  </si>
  <si>
    <t>火曜日</t>
  </si>
  <si>
    <t>水曜日</t>
  </si>
  <si>
    <t>木曜日</t>
  </si>
  <si>
    <t>金曜日</t>
  </si>
  <si>
    <t>土曜日</t>
  </si>
  <si>
    <t>日曜日</t>
  </si>
  <si>
    <t>　　「＋」で結ぶ</t>
    <rPh sb="6" eb="7">
      <t>ムス</t>
    </rPh>
    <phoneticPr fontId="2"/>
  </si>
  <si>
    <t>④「ＥＮＴＥＲ」で確定</t>
    <rPh sb="9" eb="11">
      <t>カクテイ</t>
    </rPh>
    <phoneticPr fontId="2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</si>
  <si>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</si>
  <si>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■</t>
    </r>
    <r>
      <rPr>
        <sz val="11"/>
        <rFont val="ＭＳ Ｐゴシック"/>
        <family val="3"/>
        <charset val="128"/>
      </rPr>
      <t>に計算式を設定しましょう。</t>
    </r>
    <phoneticPr fontId="2"/>
  </si>
  <si>
    <r>
      <t>※「</t>
    </r>
    <r>
      <rPr>
        <b/>
        <sz val="11"/>
        <rFont val="ＭＳ Ｐゴシック"/>
        <family val="3"/>
        <charset val="128"/>
      </rPr>
      <t>構成比</t>
    </r>
    <r>
      <rPr>
        <sz val="11"/>
        <rFont val="ＭＳ Ｐゴシック"/>
        <family val="3"/>
        <charset val="128"/>
      </rPr>
      <t>」は</t>
    </r>
    <r>
      <rPr>
        <sz val="11"/>
        <color rgb="FFFF0000"/>
        <rFont val="ＭＳ Ｐゴシック"/>
        <family val="3"/>
        <charset val="128"/>
      </rPr>
      <t>合計値を絶対参照！</t>
    </r>
    <rPh sb="2" eb="5">
      <t>コウセイヒ</t>
    </rPh>
    <rPh sb="7" eb="9">
      <t>ゴウケイ</t>
    </rPh>
    <rPh sb="9" eb="10">
      <t>チ</t>
    </rPh>
    <rPh sb="11" eb="13">
      <t>ゼッタイ</t>
    </rPh>
    <rPh sb="13" eb="15">
      <t>サンショウ</t>
    </rPh>
    <phoneticPr fontId="2"/>
  </si>
  <si>
    <t>　 「数値」で「％」に設定して「桁上げ」</t>
    <rPh sb="3" eb="5">
      <t>スウチ</t>
    </rPh>
    <rPh sb="11" eb="13">
      <t>セッテイ</t>
    </rPh>
    <rPh sb="16" eb="18">
      <t>ケタア</t>
    </rPh>
    <phoneticPr fontId="2"/>
  </si>
  <si>
    <r>
      <t>この「練習」シートで、別シートにある「</t>
    </r>
    <r>
      <rPr>
        <b/>
        <sz val="11"/>
        <color rgb="FFFF0000"/>
        <rFont val="ＭＳ Ｐゴシック"/>
        <family val="3"/>
        <charset val="128"/>
      </rPr>
      <t>東京</t>
    </r>
    <r>
      <rPr>
        <sz val="11"/>
        <rFont val="ＭＳ Ｐゴシック"/>
        <family val="3"/>
        <charset val="128"/>
      </rPr>
      <t>」と「</t>
    </r>
    <r>
      <rPr>
        <b/>
        <sz val="11"/>
        <color rgb="FF00B050"/>
        <rFont val="ＭＳ Ｐゴシック"/>
        <family val="3"/>
        <charset val="128"/>
      </rPr>
      <t>大阪</t>
    </r>
    <r>
      <rPr>
        <sz val="11"/>
        <rFont val="ＭＳ Ｐゴシック"/>
        <family val="3"/>
        <charset val="128"/>
      </rPr>
      <t>」の販売実績を合計しましょう。</t>
    </r>
    <rPh sb="3" eb="5">
      <t>レンシュウ</t>
    </rPh>
    <rPh sb="11" eb="12">
      <t>ベツ</t>
    </rPh>
    <rPh sb="19" eb="21">
      <t>トウキョウ</t>
    </rPh>
    <rPh sb="24" eb="26">
      <t>オオサカ</t>
    </rPh>
    <rPh sb="28" eb="30">
      <t>ハンバイ</t>
    </rPh>
    <rPh sb="30" eb="32">
      <t>ジッセキ</t>
    </rPh>
    <rPh sb="33" eb="35">
      <t>ゴウケイ</t>
    </rPh>
    <phoneticPr fontId="2"/>
  </si>
  <si>
    <r>
      <t>「</t>
    </r>
    <r>
      <rPr>
        <b/>
        <sz val="11"/>
        <color rgb="FFFF0000"/>
        <rFont val="ＭＳ Ｐゴシック"/>
        <family val="3"/>
        <charset val="128"/>
      </rPr>
      <t>東京支社売上合計</t>
    </r>
    <r>
      <rPr>
        <b/>
        <sz val="11"/>
        <color indexed="17"/>
        <rFont val="ＭＳ Ｐゴシック"/>
        <family val="3"/>
        <charset val="128"/>
      </rPr>
      <t>」</t>
    </r>
    <rPh sb="1" eb="3">
      <t>トウキョウ</t>
    </rPh>
    <rPh sb="3" eb="5">
      <t>シシャ</t>
    </rPh>
    <rPh sb="5" eb="7">
      <t>ウリアゲ</t>
    </rPh>
    <rPh sb="7" eb="9">
      <t>ゴウケイ</t>
    </rPh>
    <phoneticPr fontId="2"/>
  </si>
  <si>
    <t>Copyright(c) Beginners Site All right reserved 2013/10/10</t>
    <phoneticPr fontId="2"/>
  </si>
  <si>
    <r>
      <t>③「</t>
    </r>
    <r>
      <rPr>
        <b/>
        <sz val="11"/>
        <color rgb="FFFF0000"/>
        <rFont val="ＭＳ Ｐゴシック"/>
        <family val="3"/>
        <charset val="128"/>
      </rPr>
      <t>東京</t>
    </r>
    <r>
      <rPr>
        <sz val="11"/>
        <rFont val="ＭＳ Ｐゴシック"/>
        <family val="3"/>
        <charset val="128"/>
      </rPr>
      <t>」シートの月曜日「販売額」のセルを</t>
    </r>
    <rPh sb="2" eb="4">
      <t>トウキョウ</t>
    </rPh>
    <rPh sb="9" eb="12">
      <t>ゲツヨウビ</t>
    </rPh>
    <rPh sb="13" eb="15">
      <t>ハンバイ</t>
    </rPh>
    <rPh sb="15" eb="16">
      <t>ガク</t>
    </rPh>
    <phoneticPr fontId="2"/>
  </si>
  <si>
    <r>
      <t>③「</t>
    </r>
    <r>
      <rPr>
        <b/>
        <sz val="11"/>
        <color rgb="FF00B050"/>
        <rFont val="ＭＳ Ｐゴシック"/>
        <family val="3"/>
        <charset val="128"/>
      </rPr>
      <t>大阪</t>
    </r>
    <r>
      <rPr>
        <sz val="11"/>
        <rFont val="ＭＳ Ｐゴシック"/>
        <family val="3"/>
        <charset val="128"/>
      </rPr>
      <t>」シートの月曜日「販売額」のセルを</t>
    </r>
    <rPh sb="2" eb="4">
      <t>オオサカ</t>
    </rPh>
    <rPh sb="9" eb="12">
      <t>ゲツヨウビ</t>
    </rPh>
    <rPh sb="13" eb="15">
      <t>ハンバイ</t>
    </rPh>
    <rPh sb="15" eb="16">
      <t>ガク</t>
    </rPh>
    <phoneticPr fontId="2"/>
  </si>
  <si>
    <r>
      <t>「</t>
    </r>
    <r>
      <rPr>
        <b/>
        <sz val="11"/>
        <color rgb="FF00B050"/>
        <rFont val="ＭＳ Ｐゴシック"/>
        <family val="3"/>
        <charset val="128"/>
      </rPr>
      <t>大阪支社売上合計</t>
    </r>
    <r>
      <rPr>
        <b/>
        <sz val="11"/>
        <color indexed="17"/>
        <rFont val="ＭＳ Ｐゴシック"/>
        <family val="3"/>
        <charset val="128"/>
      </rPr>
      <t>」</t>
    </r>
    <rPh sb="1" eb="3">
      <t>オオサカ</t>
    </rPh>
    <rPh sb="3" eb="5">
      <t>シシャ</t>
    </rPh>
    <rPh sb="5" eb="7">
      <t>ウリアゲ</t>
    </rPh>
    <rPh sb="7" eb="9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</si>
</sst>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円&quot;"/>
    <numFmt numFmtId="177" formatCode="#,###&quot;個&quot;"/>
    <numFmt numFmtId="178" formatCode="0.0%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rgb="FF00B05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56" fontId="5" fillId="0" borderId="2" xfId="0" applyNumberFormat="1" applyFont="1" applyFill="1" applyBorder="1" applyAlignment="1"/>
    <xf numFmtId="0" fontId="5" fillId="0" borderId="2" xfId="0" applyNumberFormat="1" applyFont="1" applyFill="1" applyBorder="1" applyAlignment="1">
      <alignment horizontal="center"/>
    </xf>
    <xf numFmtId="38" fontId="0" fillId="0" borderId="2" xfId="2" applyFont="1" applyBorder="1" applyAlignment="1"/>
    <xf numFmtId="56" fontId="6" fillId="0" borderId="2" xfId="0" applyNumberFormat="1" applyFont="1" applyFill="1" applyBorder="1" applyAlignment="1"/>
    <xf numFmtId="0" fontId="6" fillId="0" borderId="2" xfId="0" applyNumberFormat="1" applyFont="1" applyFill="1" applyBorder="1" applyAlignment="1">
      <alignment horizontal="center"/>
    </xf>
    <xf numFmtId="56" fontId="7" fillId="0" borderId="2" xfId="0" applyNumberFormat="1" applyFont="1" applyFill="1" applyBorder="1" applyAlignment="1"/>
    <xf numFmtId="0" fontId="7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3" fillId="3" borderId="2" xfId="0" applyNumberFormat="1" applyFont="1" applyFill="1" applyBorder="1" applyAlignment="1">
      <alignment horizontal="center"/>
    </xf>
    <xf numFmtId="56" fontId="3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0" fillId="0" borderId="0" xfId="0" applyFill="1" applyBorder="1" applyAlignment="1">
      <alignment horizontal="left" vertical="center" indent="1"/>
    </xf>
    <xf numFmtId="0" fontId="0" fillId="0" borderId="0" xfId="0" applyFo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14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76" fontId="0" fillId="0" borderId="0" xfId="2" applyNumberFormat="1" applyFont="1" applyBorder="1">
      <alignment vertical="center"/>
    </xf>
    <xf numFmtId="177" fontId="0" fillId="0" borderId="0" xfId="2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>
      <alignment vertical="center"/>
    </xf>
    <xf numFmtId="57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>
      <alignment vertical="center"/>
    </xf>
    <xf numFmtId="38" fontId="0" fillId="0" borderId="0" xfId="2" applyFont="1" applyFill="1" applyBorder="1" applyAlignment="1"/>
    <xf numFmtId="0" fontId="15" fillId="0" borderId="0" xfId="0" applyFont="1" applyFill="1">
      <alignment vertical="center"/>
    </xf>
    <xf numFmtId="0" fontId="0" fillId="0" borderId="0" xfId="0" applyFont="1" applyFill="1" applyBorder="1" applyAlignment="1">
      <alignment horizontal="left" vertical="center"/>
    </xf>
    <xf numFmtId="56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/>
    <xf numFmtId="38" fontId="0" fillId="0" borderId="0" xfId="0" applyNumberFormat="1" applyFont="1" applyFill="1" applyBorder="1" applyAlignment="1"/>
    <xf numFmtId="0" fontId="0" fillId="3" borderId="2" xfId="0" applyNumberFormat="1" applyFont="1" applyFill="1" applyBorder="1" applyAlignment="1">
      <alignment horizontal="center"/>
    </xf>
    <xf numFmtId="38" fontId="0" fillId="3" borderId="2" xfId="0" applyNumberFormat="1" applyFont="1" applyFill="1" applyBorder="1" applyAlignment="1">
      <alignment horizontal="center"/>
    </xf>
    <xf numFmtId="0" fontId="0" fillId="0" borderId="2" xfId="0" applyNumberFormat="1" applyFont="1" applyFill="1" applyBorder="1" applyAlignment="1">
      <alignment horizontal="center"/>
    </xf>
    <xf numFmtId="38" fontId="0" fillId="4" borderId="2" xfId="0" applyNumberFormat="1" applyFont="1" applyFill="1" applyBorder="1" applyAlignment="1"/>
    <xf numFmtId="178" fontId="0" fillId="4" borderId="2" xfId="1" applyNumberFormat="1" applyFont="1" applyFill="1" applyBorder="1" applyAlignment="1"/>
    <xf numFmtId="0" fontId="0" fillId="4" borderId="2" xfId="0" applyNumberFormat="1" applyFont="1" applyFill="1" applyBorder="1" applyAlignment="1"/>
    <xf numFmtId="38" fontId="0" fillId="4" borderId="2" xfId="2" applyFont="1" applyFill="1" applyBorder="1" applyAlignment="1"/>
    <xf numFmtId="0" fontId="0" fillId="0" borderId="0" xfId="0" applyFont="1" applyAlignment="1">
      <alignment horizontal="left" vertical="center" indent="1"/>
    </xf>
    <xf numFmtId="0" fontId="0" fillId="4" borderId="2" xfId="0" applyNumberFormat="1" applyFont="1" applyFill="1" applyBorder="1" applyAlignment="1">
      <alignment horizontal="center"/>
    </xf>
    <xf numFmtId="56" fontId="0" fillId="0" borderId="0" xfId="0" applyNumberFormat="1" applyFont="1" applyFill="1" applyBorder="1" applyAlignment="1">
      <alignment horizontal="center"/>
    </xf>
    <xf numFmtId="0" fontId="0" fillId="4" borderId="2" xfId="0" applyFont="1" applyFill="1" applyBorder="1">
      <alignment vertical="center"/>
    </xf>
    <xf numFmtId="0" fontId="17" fillId="8" borderId="0" xfId="0" applyNumberFormat="1" applyFont="1" applyFill="1" applyBorder="1" applyAlignment="1"/>
    <xf numFmtId="0" fontId="17" fillId="7" borderId="0" xfId="0" applyFont="1" applyFill="1">
      <alignment vertical="center"/>
    </xf>
    <xf numFmtId="0" fontId="0" fillId="9" borderId="0" xfId="0" applyFill="1">
      <alignment vertical="center"/>
    </xf>
    <xf numFmtId="0" fontId="0" fillId="9" borderId="0" xfId="0" applyFont="1" applyFill="1">
      <alignment vertical="center"/>
    </xf>
    <xf numFmtId="38" fontId="3" fillId="10" borderId="2" xfId="0" applyNumberFormat="1" applyFont="1" applyFill="1" applyBorder="1" applyAlignment="1"/>
    <xf numFmtId="38" fontId="3" fillId="10" borderId="2" xfId="0" applyNumberFormat="1" applyFont="1" applyFill="1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</xdr:row>
      <xdr:rowOff>152400</xdr:rowOff>
    </xdr:from>
    <xdr:to>
      <xdr:col>10</xdr:col>
      <xdr:colOff>180975</xdr:colOff>
      <xdr:row>7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114675" y="314325"/>
          <a:ext cx="2486025" cy="838200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３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266700</xdr:colOff>
      <xdr:row>9</xdr:row>
      <xdr:rowOff>114300</xdr:rowOff>
    </xdr:from>
    <xdr:to>
      <xdr:col>13</xdr:col>
      <xdr:colOff>180975</xdr:colOff>
      <xdr:row>13</xdr:row>
      <xdr:rowOff>114300</xdr:rowOff>
    </xdr:to>
    <xdr:grpSp>
      <xdr:nvGrpSpPr>
        <xdr:cNvPr id="1848" name="Group 824"/>
        <xdr:cNvGrpSpPr>
          <a:grpSpLocks/>
        </xdr:cNvGrpSpPr>
      </xdr:nvGrpSpPr>
      <xdr:grpSpPr bwMode="auto">
        <a:xfrm>
          <a:off x="1133475" y="1619250"/>
          <a:ext cx="6553200" cy="647700"/>
          <a:chOff x="119" y="181"/>
          <a:chExt cx="681" cy="68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5" y="188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23" y="181"/>
            <a:ext cx="51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28575</xdr:colOff>
      <xdr:row>21</xdr:row>
      <xdr:rowOff>133350</xdr:rowOff>
    </xdr:from>
    <xdr:to>
      <xdr:col>1</xdr:col>
      <xdr:colOff>581025</xdr:colOff>
      <xdr:row>23</xdr:row>
      <xdr:rowOff>0</xdr:rowOff>
    </xdr:to>
    <xdr:pic>
      <xdr:nvPicPr>
        <xdr:cNvPr id="1696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3581400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22</xdr:row>
      <xdr:rowOff>0</xdr:rowOff>
    </xdr:from>
    <xdr:to>
      <xdr:col>9</xdr:col>
      <xdr:colOff>514350</xdr:colOff>
      <xdr:row>22</xdr:row>
      <xdr:rowOff>228600</xdr:rowOff>
    </xdr:to>
    <xdr:pic>
      <xdr:nvPicPr>
        <xdr:cNvPr id="1847" name="Picture 82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19650" y="3609975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628650</xdr:colOff>
      <xdr:row>14</xdr:row>
      <xdr:rowOff>76200</xdr:rowOff>
    </xdr:from>
    <xdr:to>
      <xdr:col>15</xdr:col>
      <xdr:colOff>85725</xdr:colOff>
      <xdr:row>21</xdr:row>
      <xdr:rowOff>47625</xdr:rowOff>
    </xdr:to>
    <xdr:sp macro="" textlink="">
      <xdr:nvSpPr>
        <xdr:cNvPr id="1946" name="Oval 922" descr="大理石 (白)"/>
        <xdr:cNvSpPr>
          <a:spLocks noChangeArrowheads="1"/>
        </xdr:cNvSpPr>
      </xdr:nvSpPr>
      <xdr:spPr bwMode="auto">
        <a:xfrm>
          <a:off x="6048375" y="2390775"/>
          <a:ext cx="2933700" cy="1104900"/>
        </a:xfrm>
        <a:prstGeom prst="ellipse">
          <a:avLst/>
        </a:prstGeom>
        <a:blipFill dpi="0" rotWithShape="1">
          <a:blip xmlns:r="http://schemas.openxmlformats.org/officeDocument/2006/relationships" r:embed="rId5"/>
          <a:srcRect/>
          <a:tile tx="0" ty="0" sx="100000" sy="100000" flip="none" algn="tl"/>
        </a:blip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複数のシート間での計算式の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設定も、考え方・操作は同様です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「Ｓｈｅｅｔ」のセル位置を正しく選択しましょう。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28575</xdr:colOff>
      <xdr:row>14</xdr:row>
      <xdr:rowOff>114300</xdr:rowOff>
    </xdr:from>
    <xdr:to>
      <xdr:col>10</xdr:col>
      <xdr:colOff>304800</xdr:colOff>
      <xdr:row>20</xdr:row>
      <xdr:rowOff>47625</xdr:rowOff>
    </xdr:to>
    <xdr:grpSp>
      <xdr:nvGrpSpPr>
        <xdr:cNvPr id="18" name="グループ化 17"/>
        <xdr:cNvGrpSpPr/>
      </xdr:nvGrpSpPr>
      <xdr:grpSpPr>
        <a:xfrm>
          <a:off x="247650" y="2428875"/>
          <a:ext cx="5476875" cy="904875"/>
          <a:chOff x="323850" y="2609850"/>
          <a:chExt cx="5476875" cy="904875"/>
        </a:xfrm>
      </xdr:grpSpPr>
      <xdr:sp macro="" textlink="">
        <xdr:nvSpPr>
          <xdr:cNvPr id="19" name="Text Box 919" descr="青い画用紙"/>
          <xdr:cNvSpPr txBox="1">
            <a:spLocks noChangeArrowheads="1"/>
          </xdr:cNvSpPr>
        </xdr:nvSpPr>
        <xdr:spPr bwMode="auto">
          <a:xfrm>
            <a:off x="323850" y="2609850"/>
            <a:ext cx="4267200" cy="904875"/>
          </a:xfrm>
          <a:prstGeom prst="rect">
            <a:avLst/>
          </a:prstGeom>
          <a:blipFill dpi="0" rotWithShape="1">
            <a:blip xmlns:r="http://schemas.openxmlformats.org/officeDocument/2006/relationships" r:embed="rId6"/>
            <a:srcRect/>
            <a:tile tx="0" ty="0" sx="100000" sy="100000" flip="none" algn="tl"/>
          </a:blipFill>
          <a:ln w="38100" cmpd="dbl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今、見ているＳｈｅｅｔは「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練習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」と名前が付けられている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Ｓｈｅｅｔ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です。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他に「</a:t>
            </a:r>
            <a:r>
              <a:rPr lang="ja-JP" altLang="en-US" sz="11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東京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」「</a:t>
            </a:r>
            <a:r>
              <a:rPr lang="ja-JP" altLang="en-US" sz="1100" b="1" i="0" strike="noStrike">
                <a:solidFill>
                  <a:srgbClr val="00B050"/>
                </a:solidFill>
                <a:latin typeface="ＭＳ Ｐゴシック"/>
                <a:ea typeface="ＭＳ Ｐゴシック"/>
              </a:rPr>
              <a:t>大阪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」のＳｈｅｅｔがあります。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クリックして確認しましょう。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80"/>
                </a:solidFill>
                <a:latin typeface="ＭＳ Ｐゴシック"/>
                <a:ea typeface="ＭＳ Ｐゴシック"/>
              </a:rPr>
              <a:t>また、この「練習」ｓｈｅｅｔに戻って下さい。</a:t>
            </a:r>
          </a:p>
        </xdr:txBody>
      </xdr:sp>
      <xdr:pic>
        <xdr:nvPicPr>
          <xdr:cNvPr id="21" name="図 20"/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43200" y="2962275"/>
            <a:ext cx="3057525" cy="3714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13</xdr:col>
      <xdr:colOff>171450</xdr:colOff>
      <xdr:row>40</xdr:row>
      <xdr:rowOff>104775</xdr:rowOff>
    </xdr:from>
    <xdr:to>
      <xdr:col>16</xdr:col>
      <xdr:colOff>180975</xdr:colOff>
      <xdr:row>48</xdr:row>
      <xdr:rowOff>76200</xdr:rowOff>
    </xdr:to>
    <xdr:pic>
      <xdr:nvPicPr>
        <xdr:cNvPr id="24" name="図 23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7150" y="6991350"/>
          <a:ext cx="2000250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257175</xdr:colOff>
      <xdr:row>61</xdr:row>
      <xdr:rowOff>28575</xdr:rowOff>
    </xdr:from>
    <xdr:to>
      <xdr:col>7</xdr:col>
      <xdr:colOff>104775</xdr:colOff>
      <xdr:row>69</xdr:row>
      <xdr:rowOff>0</xdr:rowOff>
    </xdr:to>
    <xdr:pic>
      <xdr:nvPicPr>
        <xdr:cNvPr id="25" name="図 24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0" y="10315575"/>
          <a:ext cx="2000250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0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8.5" style="18" customWidth="1"/>
    <col min="3" max="5" width="9.125" style="18" customWidth="1"/>
    <col min="6" max="6" width="10" style="18" customWidth="1"/>
    <col min="7" max="7" width="9.125" style="18" customWidth="1"/>
    <col min="8" max="8" width="3.5" style="18" customWidth="1"/>
    <col min="9" max="9" width="1.5" style="18" customWidth="1"/>
    <col min="10" max="10" width="8.25" style="18" customWidth="1"/>
    <col min="11" max="15" width="9.125" style="18" customWidth="1"/>
    <col min="16" max="16" width="7.875" style="18" customWidth="1"/>
    <col min="17" max="16384" width="9" style="18"/>
  </cols>
  <sheetData>
    <row r="1" spans="1:15" ht="12.75" customHeight="1">
      <c r="A1" s="58" t="s">
        <v>37</v>
      </c>
      <c r="B1" s="58"/>
      <c r="C1" s="58"/>
      <c r="D1" s="58"/>
      <c r="E1" s="58"/>
      <c r="F1" s="58"/>
      <c r="G1" s="58"/>
    </row>
    <row r="9" spans="1:15" ht="16.5" customHeight="1" thickBot="1">
      <c r="C9" s="54" t="s">
        <v>31</v>
      </c>
      <c r="D9" s="55"/>
      <c r="E9" s="55"/>
      <c r="F9" s="55"/>
      <c r="G9" s="55"/>
      <c r="H9" s="55"/>
      <c r="I9" s="55"/>
      <c r="J9" s="55"/>
      <c r="K9" s="55"/>
      <c r="L9" s="55"/>
      <c r="M9" s="55"/>
      <c r="N9" s="56"/>
      <c r="O9" s="19"/>
    </row>
    <row r="10" spans="1:15" ht="12.75" customHeight="1" thickTop="1">
      <c r="A10" s="18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</row>
    <row r="11" spans="1:15" ht="12.75" customHeight="1">
      <c r="A11" s="18"/>
      <c r="B11" s="20"/>
      <c r="E11" s="21"/>
      <c r="F11" s="22"/>
      <c r="G11" s="23"/>
      <c r="H11" s="24"/>
    </row>
    <row r="12" spans="1:15" ht="12.75" customHeight="1">
      <c r="A12" s="18"/>
    </row>
    <row r="13" spans="1:15" ht="12.75" customHeight="1">
      <c r="A13" s="18"/>
    </row>
    <row r="14" spans="1:15" ht="12.75" customHeight="1">
      <c r="A14" s="18"/>
    </row>
    <row r="15" spans="1:15" ht="12.75" customHeight="1">
      <c r="A15" s="18"/>
    </row>
    <row r="16" spans="1:15" ht="12.75" customHeight="1">
      <c r="A16" s="18"/>
    </row>
    <row r="17" spans="1:14" ht="12.75" customHeight="1">
      <c r="A17" s="18"/>
    </row>
    <row r="18" spans="1:14" ht="12.75" customHeight="1">
      <c r="A18" s="18"/>
      <c r="K18" s="3"/>
      <c r="L18" s="3"/>
      <c r="M18" s="3"/>
      <c r="N18" s="3"/>
    </row>
    <row r="19" spans="1:14" ht="12.75" customHeight="1">
      <c r="A19" s="18"/>
      <c r="K19" s="3"/>
      <c r="L19" s="3"/>
      <c r="M19" s="3"/>
      <c r="N19" s="3"/>
    </row>
    <row r="20" spans="1:14" ht="12.75" customHeight="1">
      <c r="A20" s="18"/>
    </row>
    <row r="21" spans="1:14" ht="12.75" customHeight="1">
      <c r="A21" s="18"/>
      <c r="K21" s="3"/>
      <c r="L21" s="3"/>
      <c r="M21" s="3"/>
      <c r="N21" s="3"/>
    </row>
    <row r="22" spans="1:14" ht="12.75" customHeight="1">
      <c r="A22" s="18"/>
    </row>
    <row r="23" spans="1:14" ht="18.75" customHeight="1" thickBot="1">
      <c r="C23" s="25">
        <v>1</v>
      </c>
      <c r="J23" s="26"/>
      <c r="K23" s="25">
        <v>1</v>
      </c>
      <c r="L23" s="26"/>
      <c r="M23" s="26"/>
      <c r="N23" s="26"/>
    </row>
    <row r="24" spans="1:14" s="27" customFormat="1" ht="14.25" customHeight="1" thickTop="1">
      <c r="A24" s="2"/>
      <c r="K24" s="26"/>
      <c r="L24" s="28"/>
      <c r="M24" s="29"/>
      <c r="N24" s="30"/>
    </row>
    <row r="25" spans="1:14" s="27" customFormat="1" ht="14.25" customHeight="1">
      <c r="A25" s="2"/>
      <c r="B25" s="31"/>
      <c r="C25" s="32"/>
      <c r="J25" s="31"/>
      <c r="K25" s="57" t="s">
        <v>1</v>
      </c>
      <c r="L25" s="57"/>
      <c r="M25" s="57"/>
      <c r="N25" s="57"/>
    </row>
    <row r="26" spans="1:14" s="27" customFormat="1" ht="14.25" customHeight="1">
      <c r="A26" s="2"/>
      <c r="K26" s="32"/>
      <c r="L26" s="28"/>
      <c r="M26" s="29"/>
      <c r="N26" s="30"/>
    </row>
    <row r="27" spans="1:14" s="27" customFormat="1" ht="20.25" customHeight="1">
      <c r="A27" s="2"/>
      <c r="B27" s="31" t="s">
        <v>0</v>
      </c>
      <c r="C27" s="12"/>
      <c r="J27" s="31" t="s">
        <v>32</v>
      </c>
      <c r="K27" s="32"/>
      <c r="L27" s="28"/>
      <c r="M27" s="29"/>
      <c r="N27" s="30"/>
    </row>
    <row r="28" spans="1:14" s="27" customFormat="1" ht="14.25" customHeight="1">
      <c r="A28" s="2"/>
      <c r="B28" s="31"/>
      <c r="C28" s="32"/>
      <c r="J28" s="31"/>
      <c r="K28" s="32"/>
      <c r="L28" s="28"/>
      <c r="M28" s="29"/>
      <c r="N28" s="30"/>
    </row>
    <row r="29" spans="1:14" ht="12.75" customHeight="1">
      <c r="C29" s="50" t="s">
        <v>35</v>
      </c>
      <c r="D29" s="51"/>
      <c r="E29" s="51"/>
      <c r="F29" s="51"/>
      <c r="G29" s="51"/>
      <c r="H29" s="51"/>
      <c r="I29" s="51"/>
      <c r="J29" s="51"/>
      <c r="K29" s="51"/>
    </row>
    <row r="31" spans="1:14" ht="12.75" customHeight="1">
      <c r="B31" s="33"/>
      <c r="C31" s="34"/>
      <c r="D31" s="30"/>
      <c r="L31" s="33"/>
      <c r="M31" s="34"/>
      <c r="N31" s="30"/>
    </row>
    <row r="32" spans="1:14" ht="15.75" customHeight="1">
      <c r="B32" s="48" t="s">
        <v>10</v>
      </c>
      <c r="C32" s="35"/>
      <c r="D32" s="36"/>
      <c r="K32" s="48" t="s">
        <v>10</v>
      </c>
      <c r="L32" s="35"/>
      <c r="M32" s="36"/>
      <c r="N32" s="30"/>
    </row>
    <row r="33" spans="2:14" ht="15.75" customHeight="1">
      <c r="B33" s="14"/>
      <c r="C33" s="37" t="s">
        <v>20</v>
      </c>
      <c r="D33" s="38" t="s">
        <v>21</v>
      </c>
      <c r="K33" s="14"/>
      <c r="L33" s="37" t="s">
        <v>20</v>
      </c>
      <c r="M33" s="38" t="s">
        <v>21</v>
      </c>
      <c r="N33" s="30"/>
    </row>
    <row r="34" spans="2:14" ht="15.75" customHeight="1">
      <c r="B34" s="39" t="s">
        <v>22</v>
      </c>
      <c r="C34" s="40">
        <f>東京!D6+東京!D13+東京!D20</f>
        <v>125472</v>
      </c>
      <c r="D34" s="41">
        <f>C34/$C$41</f>
        <v>0.15489681940061922</v>
      </c>
      <c r="K34" s="39" t="s">
        <v>22</v>
      </c>
      <c r="L34" s="42"/>
      <c r="M34" s="40"/>
      <c r="N34" s="30"/>
    </row>
    <row r="35" spans="2:14" ht="12.75" customHeight="1">
      <c r="B35" s="39" t="s">
        <v>23</v>
      </c>
      <c r="C35" s="40">
        <f>東京!D7+東京!D14+東京!D21</f>
        <v>166464</v>
      </c>
      <c r="D35" s="41">
        <f t="shared" ref="D35:D41" si="0">C35/$C$41</f>
        <v>0.20550197768988046</v>
      </c>
      <c r="K35" s="39" t="s">
        <v>23</v>
      </c>
      <c r="L35" s="42"/>
      <c r="M35" s="43"/>
      <c r="N35" s="30"/>
    </row>
    <row r="36" spans="2:14" ht="12.75" customHeight="1">
      <c r="B36" s="39" t="s">
        <v>24</v>
      </c>
      <c r="C36" s="40">
        <f>東京!D8+東京!D15+東京!D22</f>
        <v>104154</v>
      </c>
      <c r="D36" s="41">
        <f t="shared" si="0"/>
        <v>0.12857947054204999</v>
      </c>
      <c r="E36" s="12" t="s">
        <v>16</v>
      </c>
      <c r="F36" s="13" t="s">
        <v>36</v>
      </c>
      <c r="K36" s="39" t="s">
        <v>24</v>
      </c>
      <c r="L36" s="42"/>
      <c r="M36" s="43"/>
      <c r="N36" s="30"/>
    </row>
    <row r="37" spans="2:14" ht="12.75" customHeight="1">
      <c r="B37" s="39" t="s">
        <v>25</v>
      </c>
      <c r="C37" s="40">
        <f>東京!D9+東京!D16+東京!D23</f>
        <v>108877</v>
      </c>
      <c r="D37" s="41">
        <f t="shared" si="0"/>
        <v>0.13441007560157819</v>
      </c>
      <c r="E37" s="44" t="s">
        <v>17</v>
      </c>
      <c r="K37" s="39" t="s">
        <v>25</v>
      </c>
      <c r="L37" s="42"/>
      <c r="M37" s="43"/>
      <c r="N37" s="30"/>
    </row>
    <row r="38" spans="2:14" ht="12.75" customHeight="1">
      <c r="B38" s="39" t="s">
        <v>26</v>
      </c>
      <c r="C38" s="40">
        <f>東京!D10+東京!D17+東京!D24</f>
        <v>101246</v>
      </c>
      <c r="D38" s="41">
        <f t="shared" si="0"/>
        <v>0.1249895066392111</v>
      </c>
      <c r="E38" s="44" t="s">
        <v>18</v>
      </c>
      <c r="K38" s="39" t="s">
        <v>26</v>
      </c>
      <c r="L38" s="42"/>
      <c r="M38" s="43"/>
      <c r="N38" s="30"/>
    </row>
    <row r="39" spans="2:14" ht="12.75" customHeight="1">
      <c r="B39" s="39" t="s">
        <v>27</v>
      </c>
      <c r="C39" s="40">
        <f>東京!D11+東京!D18+東京!D25</f>
        <v>127416</v>
      </c>
      <c r="D39" s="41">
        <f t="shared" si="0"/>
        <v>0.15729671273869308</v>
      </c>
      <c r="E39" s="44" t="s">
        <v>38</v>
      </c>
      <c r="K39" s="39" t="s">
        <v>27</v>
      </c>
      <c r="L39" s="42"/>
      <c r="M39" s="43"/>
      <c r="N39" s="30"/>
    </row>
    <row r="40" spans="2:14" ht="12.75" customHeight="1">
      <c r="B40" s="39" t="s">
        <v>28</v>
      </c>
      <c r="C40" s="40">
        <f>東京!D12+東京!D19+東京!D26</f>
        <v>76407</v>
      </c>
      <c r="D40" s="41">
        <f t="shared" si="0"/>
        <v>9.4325437387967948E-2</v>
      </c>
      <c r="E40" s="44" t="s">
        <v>29</v>
      </c>
      <c r="K40" s="39" t="s">
        <v>28</v>
      </c>
      <c r="L40" s="42"/>
      <c r="M40" s="43"/>
      <c r="N40" s="30"/>
    </row>
    <row r="41" spans="2:14" ht="12.75" customHeight="1">
      <c r="B41" s="15" t="s">
        <v>19</v>
      </c>
      <c r="C41" s="52">
        <f>SUM(C34:C40)</f>
        <v>810036</v>
      </c>
      <c r="D41" s="41">
        <f t="shared" si="0"/>
        <v>1</v>
      </c>
      <c r="E41" s="44" t="s">
        <v>30</v>
      </c>
      <c r="K41" s="15" t="s">
        <v>19</v>
      </c>
      <c r="L41" s="45"/>
      <c r="M41" s="43"/>
      <c r="N41" s="30"/>
    </row>
    <row r="42" spans="2:14" ht="12.75" customHeight="1">
      <c r="B42" s="46"/>
      <c r="C42" s="34"/>
      <c r="D42" s="30"/>
      <c r="E42" s="17" t="s">
        <v>33</v>
      </c>
      <c r="K42" s="46"/>
      <c r="L42" s="34"/>
      <c r="M42" s="30"/>
      <c r="N42" s="30"/>
    </row>
    <row r="43" spans="2:14" ht="12.75" customHeight="1">
      <c r="B43" s="46"/>
      <c r="C43" s="34"/>
      <c r="D43" s="30"/>
      <c r="E43" s="17" t="s">
        <v>34</v>
      </c>
      <c r="K43" s="46"/>
      <c r="L43" s="34"/>
      <c r="M43" s="30"/>
      <c r="N43" s="30"/>
    </row>
    <row r="44" spans="2:14" ht="12.75" customHeight="1">
      <c r="N44" s="30"/>
    </row>
    <row r="45" spans="2:14" ht="12.75" customHeight="1">
      <c r="N45" s="30"/>
    </row>
    <row r="46" spans="2:14" ht="12.75" customHeight="1">
      <c r="N46" s="30"/>
    </row>
    <row r="49" spans="2:13" ht="12.75" customHeight="1">
      <c r="B49" s="49" t="s">
        <v>11</v>
      </c>
      <c r="K49" s="49" t="s">
        <v>11</v>
      </c>
    </row>
    <row r="50" spans="2:13" ht="12.75" customHeight="1">
      <c r="B50" s="14"/>
      <c r="C50" s="37" t="s">
        <v>20</v>
      </c>
      <c r="D50" s="38" t="s">
        <v>21</v>
      </c>
      <c r="K50" s="14"/>
      <c r="L50" s="37" t="s">
        <v>20</v>
      </c>
      <c r="M50" s="38" t="s">
        <v>21</v>
      </c>
    </row>
    <row r="51" spans="2:13" ht="12.75" customHeight="1">
      <c r="B51" s="39" t="s">
        <v>22</v>
      </c>
      <c r="C51" s="40">
        <f>大阪!D6+大阪!D13+大阪!D20</f>
        <v>132687</v>
      </c>
      <c r="D51" s="41">
        <f>C51/$C$58</f>
        <v>0.17371819545800898</v>
      </c>
      <c r="K51" s="39" t="s">
        <v>22</v>
      </c>
      <c r="L51" s="42"/>
      <c r="M51" s="43"/>
    </row>
    <row r="52" spans="2:13" ht="12.75" customHeight="1">
      <c r="B52" s="39" t="s">
        <v>23</v>
      </c>
      <c r="C52" s="40">
        <f>大阪!D7+大阪!D14+大阪!D21</f>
        <v>78440</v>
      </c>
      <c r="D52" s="41">
        <f t="shared" ref="D52:D58" si="1">C52/$C$58</f>
        <v>0.10269623438412372</v>
      </c>
      <c r="K52" s="39" t="s">
        <v>23</v>
      </c>
      <c r="L52" s="42"/>
      <c r="M52" s="43"/>
    </row>
    <row r="53" spans="2:13" ht="12.75" customHeight="1">
      <c r="B53" s="39" t="s">
        <v>24</v>
      </c>
      <c r="C53" s="40">
        <f>大阪!D8+大阪!D15+大阪!D22</f>
        <v>33331</v>
      </c>
      <c r="D53" s="41">
        <f t="shared" si="1"/>
        <v>4.3638044215415957E-2</v>
      </c>
      <c r="E53" s="12" t="s">
        <v>16</v>
      </c>
      <c r="F53" s="13" t="s">
        <v>40</v>
      </c>
      <c r="K53" s="39" t="s">
        <v>24</v>
      </c>
      <c r="L53" s="42"/>
      <c r="M53" s="47"/>
    </row>
    <row r="54" spans="2:13" ht="12.75" customHeight="1">
      <c r="B54" s="39" t="s">
        <v>25</v>
      </c>
      <c r="C54" s="40">
        <f>大阪!D9+大阪!D16+大阪!D23</f>
        <v>143744</v>
      </c>
      <c r="D54" s="41">
        <f t="shared" si="1"/>
        <v>0.18819438443793318</v>
      </c>
      <c r="E54" s="44" t="s">
        <v>17</v>
      </c>
      <c r="K54" s="39" t="s">
        <v>25</v>
      </c>
      <c r="L54" s="42"/>
      <c r="M54" s="47"/>
    </row>
    <row r="55" spans="2:13" ht="12.75" customHeight="1">
      <c r="B55" s="39" t="s">
        <v>26</v>
      </c>
      <c r="C55" s="40">
        <f>大阪!D10+大阪!D17+大阪!D24</f>
        <v>110389</v>
      </c>
      <c r="D55" s="41">
        <f t="shared" si="1"/>
        <v>0.14452491863117073</v>
      </c>
      <c r="E55" s="44" t="s">
        <v>18</v>
      </c>
      <c r="K55" s="39" t="s">
        <v>26</v>
      </c>
      <c r="L55" s="42"/>
      <c r="M55" s="47"/>
    </row>
    <row r="56" spans="2:13" ht="12.75" customHeight="1">
      <c r="B56" s="39" t="s">
        <v>27</v>
      </c>
      <c r="C56" s="40">
        <f>大阪!D11+大阪!D18+大阪!D25</f>
        <v>156620</v>
      </c>
      <c r="D56" s="41">
        <f t="shared" si="1"/>
        <v>0.20505206819532709</v>
      </c>
      <c r="E56" s="44" t="s">
        <v>39</v>
      </c>
      <c r="K56" s="39" t="s">
        <v>27</v>
      </c>
      <c r="L56" s="42"/>
      <c r="M56" s="47"/>
    </row>
    <row r="57" spans="2:13" ht="12.75" customHeight="1">
      <c r="B57" s="39" t="s">
        <v>28</v>
      </c>
      <c r="C57" s="40">
        <f>大阪!D12+大阪!D19+大阪!D26</f>
        <v>108595</v>
      </c>
      <c r="D57" s="41">
        <f t="shared" si="1"/>
        <v>0.14217615467802033</v>
      </c>
      <c r="E57" s="44" t="s">
        <v>29</v>
      </c>
      <c r="K57" s="39" t="s">
        <v>28</v>
      </c>
      <c r="L57" s="42"/>
      <c r="M57" s="47"/>
    </row>
    <row r="58" spans="2:13" ht="12.75" customHeight="1">
      <c r="B58" s="16" t="s">
        <v>19</v>
      </c>
      <c r="C58" s="53">
        <f>SUM(C51:C57)</f>
        <v>763806</v>
      </c>
      <c r="D58" s="41">
        <f t="shared" si="1"/>
        <v>1</v>
      </c>
      <c r="E58" s="44" t="s">
        <v>30</v>
      </c>
      <c r="K58" s="16" t="s">
        <v>19</v>
      </c>
      <c r="L58" s="47"/>
      <c r="M58" s="47"/>
    </row>
    <row r="59" spans="2:13" ht="12.75" customHeight="1">
      <c r="E59" s="17" t="s">
        <v>33</v>
      </c>
    </row>
    <row r="60" spans="2:13" ht="12.75" customHeight="1">
      <c r="E60" s="17" t="s">
        <v>34</v>
      </c>
    </row>
  </sheetData>
  <mergeCells count="3">
    <mergeCell ref="C9:N9"/>
    <mergeCell ref="K25:N25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D22"/>
  <sheetViews>
    <sheetView workbookViewId="0">
      <selection activeCell="B5" sqref="B5:D5"/>
    </sheetView>
  </sheetViews>
  <sheetFormatPr defaultRowHeight="13.5"/>
  <sheetData>
    <row r="2" spans="2:4">
      <c r="B2" s="1" t="s">
        <v>10</v>
      </c>
    </row>
    <row r="5" spans="2:4">
      <c r="B5" s="4" t="s">
        <v>12</v>
      </c>
      <c r="C5" s="4" t="s">
        <v>13</v>
      </c>
      <c r="D5" s="4" t="s">
        <v>14</v>
      </c>
    </row>
    <row r="6" spans="2:4">
      <c r="B6" s="5">
        <v>36647</v>
      </c>
      <c r="C6" s="6" t="s">
        <v>2</v>
      </c>
      <c r="D6" s="7">
        <v>23000</v>
      </c>
    </row>
    <row r="7" spans="2:4">
      <c r="B7" s="5">
        <v>36648</v>
      </c>
      <c r="C7" s="6" t="s">
        <v>3</v>
      </c>
      <c r="D7" s="7">
        <v>64777</v>
      </c>
    </row>
    <row r="8" spans="2:4">
      <c r="B8" s="5">
        <v>36649</v>
      </c>
      <c r="C8" s="6" t="s">
        <v>4</v>
      </c>
      <c r="D8" s="7">
        <v>6498</v>
      </c>
    </row>
    <row r="9" spans="2:4">
      <c r="B9" s="5">
        <v>36650</v>
      </c>
      <c r="C9" s="6" t="s">
        <v>5</v>
      </c>
      <c r="D9" s="7">
        <v>56783</v>
      </c>
    </row>
    <row r="10" spans="2:4">
      <c r="B10" s="5">
        <v>36651</v>
      </c>
      <c r="C10" s="6" t="s">
        <v>6</v>
      </c>
      <c r="D10" s="7">
        <v>2879</v>
      </c>
    </row>
    <row r="11" spans="2:4">
      <c r="B11" s="10">
        <v>36652</v>
      </c>
      <c r="C11" s="11" t="s">
        <v>7</v>
      </c>
      <c r="D11" s="7">
        <v>64578</v>
      </c>
    </row>
    <row r="12" spans="2:4">
      <c r="B12" s="8">
        <v>36653</v>
      </c>
      <c r="C12" s="9" t="s">
        <v>8</v>
      </c>
      <c r="D12" s="7">
        <v>27487</v>
      </c>
    </row>
    <row r="13" spans="2:4">
      <c r="B13" s="5">
        <v>36654</v>
      </c>
      <c r="C13" s="6" t="s">
        <v>9</v>
      </c>
      <c r="D13" s="7">
        <v>23098</v>
      </c>
    </row>
    <row r="14" spans="2:4">
      <c r="B14" s="5">
        <v>36655</v>
      </c>
      <c r="C14" s="6" t="s">
        <v>3</v>
      </c>
      <c r="D14" s="7">
        <v>28747</v>
      </c>
    </row>
    <row r="15" spans="2:4">
      <c r="B15" s="5">
        <v>36656</v>
      </c>
      <c r="C15" s="6" t="s">
        <v>4</v>
      </c>
      <c r="D15" s="7">
        <v>57809</v>
      </c>
    </row>
    <row r="16" spans="2:4">
      <c r="B16" s="5">
        <v>36657</v>
      </c>
      <c r="C16" s="6" t="s">
        <v>5</v>
      </c>
      <c r="D16" s="7">
        <v>52094</v>
      </c>
    </row>
    <row r="17" spans="2:4">
      <c r="B17" s="5">
        <v>36658</v>
      </c>
      <c r="C17" s="6" t="s">
        <v>6</v>
      </c>
      <c r="D17" s="7">
        <v>98367</v>
      </c>
    </row>
    <row r="18" spans="2:4">
      <c r="B18" s="10">
        <v>36659</v>
      </c>
      <c r="C18" s="11" t="s">
        <v>7</v>
      </c>
      <c r="D18" s="7">
        <v>62838</v>
      </c>
    </row>
    <row r="19" spans="2:4">
      <c r="B19" s="8">
        <v>36660</v>
      </c>
      <c r="C19" s="9" t="s">
        <v>8</v>
      </c>
      <c r="D19" s="7">
        <v>48920</v>
      </c>
    </row>
    <row r="20" spans="2:4">
      <c r="B20" s="5">
        <v>36661</v>
      </c>
      <c r="C20" s="6" t="s">
        <v>9</v>
      </c>
      <c r="D20" s="7">
        <v>79374</v>
      </c>
    </row>
    <row r="21" spans="2:4">
      <c r="B21" s="5">
        <v>36662</v>
      </c>
      <c r="C21" s="6" t="s">
        <v>3</v>
      </c>
      <c r="D21" s="7">
        <v>72940</v>
      </c>
    </row>
    <row r="22" spans="2:4">
      <c r="B22" s="5">
        <v>36663</v>
      </c>
      <c r="C22" s="6" t="s">
        <v>4</v>
      </c>
      <c r="D22" s="7">
        <v>39847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D22"/>
  <sheetViews>
    <sheetView workbookViewId="0">
      <selection activeCell="D27" sqref="D27"/>
    </sheetView>
  </sheetViews>
  <sheetFormatPr defaultRowHeight="13.5"/>
  <sheetData>
    <row r="2" spans="2:4">
      <c r="B2" s="1" t="s">
        <v>11</v>
      </c>
    </row>
    <row r="5" spans="2:4">
      <c r="B5" s="4" t="s">
        <v>12</v>
      </c>
      <c r="C5" s="4" t="s">
        <v>13</v>
      </c>
      <c r="D5" s="4" t="s">
        <v>14</v>
      </c>
    </row>
    <row r="6" spans="2:4">
      <c r="B6" s="5">
        <v>36647</v>
      </c>
      <c r="C6" s="6" t="s">
        <v>2</v>
      </c>
      <c r="D6" s="7">
        <v>37876</v>
      </c>
    </row>
    <row r="7" spans="2:4">
      <c r="B7" s="5">
        <v>36648</v>
      </c>
      <c r="C7" s="6" t="s">
        <v>15</v>
      </c>
      <c r="D7" s="7">
        <v>29387</v>
      </c>
    </row>
    <row r="8" spans="2:4">
      <c r="B8" s="5">
        <v>36649</v>
      </c>
      <c r="C8" s="6" t="s">
        <v>4</v>
      </c>
      <c r="D8" s="7">
        <v>6498</v>
      </c>
    </row>
    <row r="9" spans="2:4">
      <c r="B9" s="5">
        <v>36650</v>
      </c>
      <c r="C9" s="6" t="s">
        <v>5</v>
      </c>
      <c r="D9" s="7">
        <v>93874</v>
      </c>
    </row>
    <row r="10" spans="2:4">
      <c r="B10" s="5">
        <v>36651</v>
      </c>
      <c r="C10" s="6" t="s">
        <v>6</v>
      </c>
      <c r="D10" s="7">
        <v>37291</v>
      </c>
    </row>
    <row r="11" spans="2:4">
      <c r="B11" s="10">
        <v>36652</v>
      </c>
      <c r="C11" s="11" t="s">
        <v>7</v>
      </c>
      <c r="D11" s="7">
        <v>63937</v>
      </c>
    </row>
    <row r="12" spans="2:4">
      <c r="B12" s="8">
        <v>36653</v>
      </c>
      <c r="C12" s="9" t="s">
        <v>8</v>
      </c>
      <c r="D12" s="7">
        <v>87647</v>
      </c>
    </row>
    <row r="13" spans="2:4">
      <c r="B13" s="5">
        <v>36654</v>
      </c>
      <c r="C13" s="6" t="s">
        <v>9</v>
      </c>
      <c r="D13" s="7">
        <v>29874</v>
      </c>
    </row>
    <row r="14" spans="2:4">
      <c r="B14" s="5">
        <v>36655</v>
      </c>
      <c r="C14" s="6" t="s">
        <v>3</v>
      </c>
      <c r="D14" s="7">
        <v>40289</v>
      </c>
    </row>
    <row r="15" spans="2:4">
      <c r="B15" s="5">
        <v>36656</v>
      </c>
      <c r="C15" s="6" t="s">
        <v>4</v>
      </c>
      <c r="D15" s="7">
        <v>19484</v>
      </c>
    </row>
    <row r="16" spans="2:4">
      <c r="B16" s="5">
        <v>36657</v>
      </c>
      <c r="C16" s="6" t="s">
        <v>5</v>
      </c>
      <c r="D16" s="7">
        <v>49870</v>
      </c>
    </row>
    <row r="17" spans="2:4">
      <c r="B17" s="5">
        <v>36658</v>
      </c>
      <c r="C17" s="6" t="s">
        <v>6</v>
      </c>
      <c r="D17" s="7">
        <v>73098</v>
      </c>
    </row>
    <row r="18" spans="2:4">
      <c r="B18" s="10">
        <v>36659</v>
      </c>
      <c r="C18" s="11" t="s">
        <v>7</v>
      </c>
      <c r="D18" s="7">
        <v>92683</v>
      </c>
    </row>
    <row r="19" spans="2:4">
      <c r="B19" s="8">
        <v>36660</v>
      </c>
      <c r="C19" s="9" t="s">
        <v>8</v>
      </c>
      <c r="D19" s="7">
        <v>20948</v>
      </c>
    </row>
    <row r="20" spans="2:4">
      <c r="B20" s="5">
        <v>36661</v>
      </c>
      <c r="C20" s="6" t="s">
        <v>9</v>
      </c>
      <c r="D20" s="7">
        <v>64937</v>
      </c>
    </row>
    <row r="21" spans="2:4">
      <c r="B21" s="5">
        <v>36662</v>
      </c>
      <c r="C21" s="6" t="s">
        <v>3</v>
      </c>
      <c r="D21" s="7">
        <v>8764</v>
      </c>
    </row>
    <row r="22" spans="2:4">
      <c r="B22" s="5">
        <v>36663</v>
      </c>
      <c r="C22" s="6" t="s">
        <v>4</v>
      </c>
      <c r="D22" s="7">
        <v>7349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東京</vt:lpstr>
      <vt:lpstr>大阪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2004-02-19T05:37:16Z</dcterms:created>
  <dcterms:modified xsi:type="dcterms:W3CDTF">2013-11-01T00:20:53Z</dcterms:modified>
</cp:coreProperties>
</file>