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9-関数の組合せ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F41" i="1"/>
  <c r="F40" i="1"/>
  <c r="F39" i="1"/>
  <c r="F38" i="1"/>
  <c r="F37" i="1"/>
  <c r="F36" i="1"/>
  <c r="F35" i="1"/>
</calcChain>
</file>

<file path=xl/comments1.xml><?xml version="1.0" encoding="utf-8"?>
<comments xmlns="http://schemas.openxmlformats.org/spreadsheetml/2006/main">
  <authors>
    <author>根津良彦</author>
  </authors>
  <commentList>
    <comment ref="F3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(D35,E35,"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  <r>
          <rPr>
            <b/>
            <sz val="11"/>
            <color indexed="17"/>
            <rFont val="ＭＳ Ｐゴシック"/>
            <family val="3"/>
            <charset val="128"/>
          </rPr>
          <t>&gt;=20</t>
        </r>
        <r>
          <rPr>
            <b/>
            <sz val="11"/>
            <color indexed="81"/>
            <rFont val="ＭＳ Ｐゴシック"/>
            <family val="3"/>
            <charset val="128"/>
          </rPr>
          <t>,"●","")
※期間を算出する「ＤＡＴＥＤＩＦ関数」
　　２０年以上は　</t>
        </r>
        <r>
          <rPr>
            <b/>
            <sz val="11"/>
            <color indexed="17"/>
            <rFont val="ＭＳ Ｐゴシック"/>
            <family val="3"/>
            <charset val="128"/>
          </rPr>
          <t xml:space="preserve">&gt;=20 </t>
        </r>
      </text>
    </comment>
    <comment ref="E5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(D59,</t>
        </r>
        <r>
          <rPr>
            <b/>
            <sz val="11"/>
            <color indexed="20"/>
            <rFont val="ＭＳ Ｐゴシック"/>
            <family val="3"/>
            <charset val="128"/>
          </rPr>
          <t>$D$59:$D$65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2"/>
            <rFont val="ＭＳ Ｐゴシック"/>
            <family val="3"/>
            <charset val="128"/>
          </rPr>
          <t>&lt;=5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(D59,</t>
        </r>
        <r>
          <rPr>
            <b/>
            <sz val="11"/>
            <color indexed="20"/>
            <rFont val="ＭＳ Ｐゴシック"/>
            <family val="3"/>
            <charset val="128"/>
          </rPr>
          <t>$D$59:$D$65</t>
        </r>
        <r>
          <rPr>
            <b/>
            <sz val="11"/>
            <color indexed="81"/>
            <rFont val="ＭＳ Ｐゴシック"/>
            <family val="3"/>
            <charset val="128"/>
          </rPr>
          <t>),</t>
        </r>
        <r>
          <rPr>
            <b/>
            <sz val="11"/>
            <color indexed="17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
複雑に見えますが、単純です。
「論理式」に｛</t>
        </r>
        <r>
          <rPr>
            <b/>
            <sz val="11"/>
            <color indexed="12"/>
            <rFont val="ＭＳ Ｐゴシック"/>
            <family val="3"/>
            <charset val="128"/>
          </rPr>
          <t>ネスト</t>
        </r>
        <r>
          <rPr>
            <b/>
            <sz val="11"/>
            <color indexed="81"/>
            <rFont val="ＭＳ Ｐゴシック"/>
            <family val="3"/>
            <charset val="128"/>
          </rPr>
          <t>｝で「ＲＡＮＫ関数」で「５位以内」　</t>
        </r>
        <r>
          <rPr>
            <b/>
            <sz val="11"/>
            <color indexed="10"/>
            <rFont val="ＭＳ Ｐゴシック"/>
            <family val="3"/>
            <charset val="128"/>
          </rPr>
          <t>&lt;=5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　を設定、
</t>
        </r>
        <r>
          <rPr>
            <b/>
            <sz val="11"/>
            <color indexed="10"/>
            <rFont val="ＭＳ Ｐゴシック"/>
            <family val="3"/>
            <charset val="128"/>
          </rPr>
          <t xml:space="preserve">数式バーで入力します。
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※「論理式」が５位以内であれば、と設定してますので、
「真の場合」で「ＲＡＮＫ関数」で順位を命令します。
５位以外は、「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」＝何も表示しません。
</t>
        </r>
        <r>
          <rPr>
            <b/>
            <sz val="11"/>
            <color indexed="14"/>
            <rFont val="ＭＳ Ｐゴシック"/>
            <family val="3"/>
            <charset val="128"/>
          </rPr>
          <t>範囲の</t>
        </r>
        <r>
          <rPr>
            <b/>
            <sz val="11"/>
            <color indexed="10"/>
            <rFont val="ＭＳ Ｐゴシック"/>
            <family val="3"/>
            <charset val="128"/>
          </rPr>
          <t>絶対参照</t>
        </r>
        <r>
          <rPr>
            <b/>
            <sz val="11"/>
            <color indexed="14"/>
            <rFont val="ＭＳ Ｐゴシック"/>
            <family val="3"/>
            <charset val="128"/>
          </rPr>
          <t>を忘れずに！</t>
        </r>
      </text>
    </comment>
  </commentList>
</comments>
</file>

<file path=xl/sharedStrings.xml><?xml version="1.0" encoding="utf-8"?>
<sst xmlns="http://schemas.openxmlformats.org/spreadsheetml/2006/main" count="64" uniqueCount="26">
  <si>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</si>
  <si>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</si>
  <si>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</si>
  <si>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</si>
  <si>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「ＩＦ関数」と「ＤＡＴＥＤＩＦ関数」の組合せ</t>
    <rPh sb="3" eb="5">
      <t>カンスウ</t>
    </rPh>
    <rPh sb="15" eb="17">
      <t>カンスウ</t>
    </rPh>
    <rPh sb="19" eb="21">
      <t>クミアワ</t>
    </rPh>
    <phoneticPr fontId="4"/>
  </si>
  <si>
    <t>問題</t>
    <rPh sb="0" eb="2">
      <t>モンダイ</t>
    </rPh>
    <phoneticPr fontId="4"/>
  </si>
  <si>
    <r>
      <t>「</t>
    </r>
    <r>
      <rPr>
        <b/>
        <sz val="11"/>
        <rFont val="ＭＳ Ｐゴシック"/>
        <family val="3"/>
        <charset val="128"/>
      </rPr>
      <t>２０年以上の勤続者</t>
    </r>
    <r>
      <rPr>
        <sz val="11"/>
        <color theme="1"/>
        <rFont val="ＭＳ Ｐゴシック"/>
        <family val="2"/>
        <charset val="128"/>
        <scheme val="minor"/>
      </rPr>
      <t>」に</t>
    </r>
    <r>
      <rPr>
        <sz val="11"/>
        <color indexed="10"/>
        <rFont val="ＭＳ Ｐゴシック"/>
        <family val="3"/>
        <charset val="128"/>
      </rPr>
      <t>●</t>
    </r>
    <r>
      <rPr>
        <sz val="11"/>
        <color theme="1"/>
        <rFont val="ＭＳ Ｐゴシック"/>
        <family val="2"/>
        <charset val="128"/>
        <scheme val="minor"/>
      </rPr>
      <t>印を設定しましょう。</t>
    </r>
    <rPh sb="3" eb="4">
      <t>ネン</t>
    </rPh>
    <rPh sb="4" eb="6">
      <t>イジョウ</t>
    </rPh>
    <rPh sb="7" eb="9">
      <t>キンゾク</t>
    </rPh>
    <rPh sb="9" eb="10">
      <t>シャ</t>
    </rPh>
    <rPh sb="13" eb="14">
      <t>シルシ</t>
    </rPh>
    <rPh sb="15" eb="17">
      <t>セッテイ</t>
    </rPh>
    <phoneticPr fontId="4"/>
  </si>
  <si>
    <t>左のように作成してみましょう</t>
    <rPh sb="0" eb="1">
      <t>ヒダリ</t>
    </rPh>
    <phoneticPr fontId="4"/>
  </si>
  <si>
    <r>
      <t>※</t>
    </r>
    <r>
      <rPr>
        <sz val="11"/>
        <color indexed="10"/>
        <rFont val="ＭＳ Ｐゴシック"/>
        <family val="3"/>
        <charset val="128"/>
      </rPr>
      <t>●</t>
    </r>
    <r>
      <rPr>
        <sz val="11"/>
        <color theme="1"/>
        <rFont val="ＭＳ Ｐゴシック"/>
        <family val="2"/>
        <charset val="128"/>
        <scheme val="minor"/>
      </rPr>
      <t>＝「条件付き書式の設定」</t>
    </r>
    <rPh sb="4" eb="7">
      <t>ジョウケンツ</t>
    </rPh>
    <rPh sb="8" eb="10">
      <t>ショシキ</t>
    </rPh>
    <rPh sb="11" eb="13">
      <t>セッテイ</t>
    </rPh>
    <phoneticPr fontId="4"/>
  </si>
  <si>
    <t>名前</t>
    <rPh sb="0" eb="2">
      <t>ナマエ</t>
    </rPh>
    <phoneticPr fontId="4"/>
  </si>
  <si>
    <t>入社日</t>
    <rPh sb="0" eb="2">
      <t>ニュウシャ</t>
    </rPh>
    <rPh sb="2" eb="3">
      <t>ビ</t>
    </rPh>
    <phoneticPr fontId="4"/>
  </si>
  <si>
    <t>退職日</t>
    <rPh sb="0" eb="2">
      <t>タイショク</t>
    </rPh>
    <rPh sb="2" eb="3">
      <t>ビ</t>
    </rPh>
    <phoneticPr fontId="4"/>
  </si>
  <si>
    <t>２０年勤続者</t>
    <rPh sb="2" eb="3">
      <t>ネン</t>
    </rPh>
    <rPh sb="3" eb="5">
      <t>キンゾク</t>
    </rPh>
    <rPh sb="5" eb="6">
      <t>シャ</t>
    </rPh>
    <phoneticPr fontId="4"/>
  </si>
  <si>
    <t>佐藤</t>
  </si>
  <si>
    <t>富士</t>
  </si>
  <si>
    <t>池田</t>
  </si>
  <si>
    <t>石川</t>
  </si>
  <si>
    <t>野間</t>
  </si>
  <si>
    <t>岩沼</t>
  </si>
  <si>
    <t>吉田</t>
  </si>
  <si>
    <t>「ＩＦ関数」と「RANK関数」の組合せ</t>
    <rPh sb="3" eb="5">
      <t>カンスウ</t>
    </rPh>
    <rPh sb="12" eb="14">
      <t>カンスウ</t>
    </rPh>
    <rPh sb="16" eb="18">
      <t>クミアワ</t>
    </rPh>
    <phoneticPr fontId="4"/>
  </si>
  <si>
    <r>
      <t>ベスト５のみ</t>
    </r>
    <r>
      <rPr>
        <b/>
        <sz val="11"/>
        <rFont val="ＭＳ Ｐゴシック"/>
        <family val="3"/>
        <charset val="128"/>
      </rPr>
      <t>順位</t>
    </r>
    <r>
      <rPr>
        <sz val="11"/>
        <color theme="1"/>
        <rFont val="ＭＳ Ｐゴシック"/>
        <family val="2"/>
        <charset val="128"/>
        <scheme val="minor"/>
      </rPr>
      <t>を設定しましょう。</t>
    </r>
    <rPh sb="6" eb="8">
      <t>ジュンイ</t>
    </rPh>
    <rPh sb="9" eb="11">
      <t>セッテイ</t>
    </rPh>
    <phoneticPr fontId="4"/>
  </si>
  <si>
    <t>点数</t>
    <rPh sb="0" eb="2">
      <t>テンスウ</t>
    </rPh>
    <phoneticPr fontId="4"/>
  </si>
  <si>
    <t>順位</t>
    <rPh sb="0" eb="2">
      <t>ジュンイ</t>
    </rPh>
    <phoneticPr fontId="4"/>
  </si>
  <si>
    <t>Copyright(c) Beginners Site All right reserved 2013/10/10</t>
    <phoneticPr fontId="4"/>
  </si>
  <si>
    <r>
      <t>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</si>
</sst>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5" fillId="5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0" fillId="3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0" fontId="0" fillId="9" borderId="8" xfId="0" applyFill="1" applyBorder="1" applyAlignment="1">
      <alignment horizontal="center" vertical="center"/>
    </xf>
    <xf numFmtId="0" fontId="18" fillId="0" borderId="0" xfId="0" applyFont="1">
      <alignment vertical="center"/>
    </xf>
    <xf numFmtId="0" fontId="0" fillId="9" borderId="8" xfId="0" applyFill="1" applyBorder="1">
      <alignment vertical="center"/>
    </xf>
    <xf numFmtId="0" fontId="17" fillId="8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left" vertical="center"/>
    </xf>
    <xf numFmtId="0" fontId="14" fillId="6" borderId="0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200026</xdr:colOff>
      <xdr:row>1</xdr:row>
      <xdr:rowOff>133350</xdr:rowOff>
    </xdr:from>
    <xdr:to>
      <xdr:col>4</xdr:col>
      <xdr:colOff>504825</xdr:colOff>
      <xdr:row>8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6" y="295275"/>
          <a:ext cx="2228849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304800</xdr:colOff>
      <xdr:row>19</xdr:row>
      <xdr:rowOff>38100</xdr:rowOff>
    </xdr:from>
    <xdr:to>
      <xdr:col>12</xdr:col>
      <xdr:colOff>257175</xdr:colOff>
      <xdr:row>23</xdr:row>
      <xdr:rowOff>95250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933450" y="3819525"/>
          <a:ext cx="6677025" cy="733425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104775</xdr:colOff>
      <xdr:row>31</xdr:row>
      <xdr:rowOff>19050</xdr:rowOff>
    </xdr:from>
    <xdr:to>
      <xdr:col>2</xdr:col>
      <xdr:colOff>9525</xdr:colOff>
      <xdr:row>32</xdr:row>
      <xdr:rowOff>142875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6153150"/>
          <a:ext cx="533400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32</xdr:row>
      <xdr:rowOff>95250</xdr:rowOff>
    </xdr:from>
    <xdr:to>
      <xdr:col>8</xdr:col>
      <xdr:colOff>542925</xdr:colOff>
      <xdr:row>34</xdr:row>
      <xdr:rowOff>9525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24375" y="6391275"/>
          <a:ext cx="55245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55</xdr:row>
      <xdr:rowOff>114300</xdr:rowOff>
    </xdr:from>
    <xdr:to>
      <xdr:col>1</xdr:col>
      <xdr:colOff>466725</xdr:colOff>
      <xdr:row>57</xdr:row>
      <xdr:rowOff>76200</xdr:rowOff>
    </xdr:to>
    <xdr:pic>
      <xdr:nvPicPr>
        <xdr:cNvPr id="13" name="Picture 95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0153650"/>
          <a:ext cx="53340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58</xdr:row>
      <xdr:rowOff>95250</xdr:rowOff>
    </xdr:from>
    <xdr:to>
      <xdr:col>9</xdr:col>
      <xdr:colOff>600075</xdr:colOff>
      <xdr:row>60</xdr:row>
      <xdr:rowOff>28575</xdr:rowOff>
    </xdr:to>
    <xdr:pic>
      <xdr:nvPicPr>
        <xdr:cNvPr id="14" name="Picture 95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38750" y="106203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276225</xdr:colOff>
      <xdr:row>69</xdr:row>
      <xdr:rowOff>66675</xdr:rowOff>
    </xdr:from>
    <xdr:to>
      <xdr:col>15</xdr:col>
      <xdr:colOff>66675</xdr:colOff>
      <xdr:row>75</xdr:row>
      <xdr:rowOff>9525</xdr:rowOff>
    </xdr:to>
    <xdr:pic>
      <xdr:nvPicPr>
        <xdr:cNvPr id="17" name="図 1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12230100"/>
          <a:ext cx="42100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266700</xdr:colOff>
      <xdr:row>65</xdr:row>
      <xdr:rowOff>123825</xdr:rowOff>
    </xdr:from>
    <xdr:to>
      <xdr:col>6</xdr:col>
      <xdr:colOff>647700</xdr:colOff>
      <xdr:row>68</xdr:row>
      <xdr:rowOff>66675</xdr:rowOff>
    </xdr:to>
    <xdr:sp macro="" textlink="">
      <xdr:nvSpPr>
        <xdr:cNvPr id="18" name="テキスト ボックス 17"/>
        <xdr:cNvSpPr txBox="1"/>
      </xdr:nvSpPr>
      <xdr:spPr>
        <a:xfrm>
          <a:off x="400050" y="11620500"/>
          <a:ext cx="3905250" cy="447675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「点数」数値を変更すると、自動的に「順位」を変更します。</a:t>
          </a:r>
        </a:p>
      </xdr:txBody>
    </xdr:sp>
    <xdr:clientData/>
  </xdr:twoCellAnchor>
  <xdr:twoCellAnchor editAs="oneCell">
    <xdr:from>
      <xdr:col>13</xdr:col>
      <xdr:colOff>38099</xdr:colOff>
      <xdr:row>28</xdr:row>
      <xdr:rowOff>161924</xdr:rowOff>
    </xdr:from>
    <xdr:to>
      <xdr:col>19</xdr:col>
      <xdr:colOff>257175</xdr:colOff>
      <xdr:row>47</xdr:row>
      <xdr:rowOff>116205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8174" y="5438774"/>
          <a:ext cx="4229101" cy="3154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85725</xdr:colOff>
      <xdr:row>41</xdr:row>
      <xdr:rowOff>47625</xdr:rowOff>
    </xdr:from>
    <xdr:to>
      <xdr:col>12</xdr:col>
      <xdr:colOff>200025</xdr:colOff>
      <xdr:row>49</xdr:row>
      <xdr:rowOff>19050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7543800"/>
          <a:ext cx="311467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676275</xdr:colOff>
      <xdr:row>46</xdr:row>
      <xdr:rowOff>0</xdr:rowOff>
    </xdr:from>
    <xdr:to>
      <xdr:col>7</xdr:col>
      <xdr:colOff>38100</xdr:colOff>
      <xdr:row>49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1304925" y="8315325"/>
          <a:ext cx="3086100" cy="5143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 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activeCell="A3" sqref="A3"/>
    </sheetView>
  </sheetViews>
  <sheetFormatPr defaultRowHeight="12.75" customHeight="1"/>
  <cols>
    <col min="1" max="1" width="1.75" style="1" customWidth="1"/>
    <col min="2" max="2" width="6.5" customWidth="1"/>
    <col min="3" max="3" width="9.125" customWidth="1"/>
    <col min="4" max="5" width="9.625" customWidth="1"/>
    <col min="6" max="6" width="11.375" customWidth="1"/>
    <col min="7" max="7" width="9.125" customWidth="1"/>
    <col min="8" max="8" width="2.375" customWidth="1"/>
    <col min="9" max="9" width="8.625" customWidth="1"/>
    <col min="10" max="10" width="9.125" customWidth="1"/>
    <col min="11" max="12" width="9.625" customWidth="1"/>
    <col min="13" max="13" width="11.375" customWidth="1"/>
    <col min="14" max="17" width="9.125" customWidth="1"/>
    <col min="18" max="18" width="7.125" customWidth="1"/>
  </cols>
  <sheetData>
    <row r="1" spans="1:17" ht="12.75" customHeight="1">
      <c r="A1" s="20" t="s">
        <v>24</v>
      </c>
      <c r="B1" s="20"/>
      <c r="C1" s="20"/>
      <c r="D1" s="20"/>
      <c r="E1" s="20"/>
      <c r="F1" s="20"/>
      <c r="G1" s="20"/>
      <c r="H1" s="20"/>
      <c r="I1" s="20"/>
    </row>
    <row r="10" spans="1:17" ht="16.5" customHeight="1" thickBot="1">
      <c r="C10" s="21" t="s"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  <c r="O10" s="2"/>
    </row>
    <row r="11" spans="1:17" s="3" customFormat="1" ht="24.7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7" s="3" customFormat="1" ht="45.75" customHeight="1">
      <c r="C12" s="24" t="s">
        <v>1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6"/>
      <c r="O12" s="4"/>
    </row>
    <row r="13" spans="1:17" ht="12.75" customHeight="1">
      <c r="A13" s="3"/>
      <c r="C13" s="3"/>
      <c r="D13" s="3"/>
      <c r="E13" s="5"/>
      <c r="F13" s="6"/>
      <c r="G13" s="7"/>
      <c r="H13" s="8"/>
      <c r="I13" s="3"/>
      <c r="J13" s="3"/>
      <c r="K13" s="3"/>
      <c r="L13" s="3"/>
      <c r="M13" s="3"/>
      <c r="N13" s="3"/>
      <c r="O13" s="3"/>
      <c r="P13" s="3"/>
    </row>
    <row r="14" spans="1:17" ht="13.5">
      <c r="A14" s="3"/>
      <c r="C14" s="9" t="s">
        <v>25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10"/>
      <c r="P14" s="10"/>
      <c r="Q14" s="10"/>
    </row>
    <row r="15" spans="1:17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7" ht="12.75" customHeight="1">
      <c r="A16" s="3"/>
      <c r="E16" s="3"/>
      <c r="F16" s="3"/>
      <c r="G16" s="3"/>
      <c r="H16" s="3"/>
      <c r="I16" s="3"/>
      <c r="J16" s="3"/>
      <c r="O16" s="3"/>
      <c r="P16" s="3"/>
    </row>
    <row r="17" spans="1:16" ht="17.25">
      <c r="A17" s="3"/>
      <c r="B17" s="27" t="s">
        <v>2</v>
      </c>
      <c r="C17" s="28"/>
      <c r="D17" s="28"/>
      <c r="E17" s="28"/>
      <c r="F17" s="28"/>
      <c r="G17" s="3"/>
      <c r="H17" s="3"/>
      <c r="I17" s="3"/>
      <c r="K17" s="29" t="s">
        <v>3</v>
      </c>
      <c r="L17" s="29"/>
      <c r="M17" s="29"/>
      <c r="N17" s="29"/>
      <c r="O17" s="3"/>
      <c r="P17" s="3"/>
    </row>
    <row r="18" spans="1:16" ht="13.5">
      <c r="A18" s="3"/>
      <c r="E18" s="3"/>
      <c r="F18" s="3"/>
      <c r="G18" s="3"/>
      <c r="H18" s="3"/>
      <c r="I18" s="3"/>
      <c r="O18" s="3"/>
      <c r="P18" s="3"/>
    </row>
    <row r="19" spans="1:16" ht="13.5">
      <c r="A19" s="3"/>
      <c r="N19" s="3"/>
      <c r="O19" s="3"/>
      <c r="P19" s="3"/>
    </row>
    <row r="20" spans="1:16" ht="13.5">
      <c r="A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3.5">
      <c r="A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3.5">
      <c r="A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7" spans="1:16" ht="13.5">
      <c r="B27" s="11" t="s">
        <v>4</v>
      </c>
      <c r="C27" s="12"/>
      <c r="D27" s="12"/>
      <c r="E27" s="12"/>
      <c r="I27" s="11" t="s">
        <v>4</v>
      </c>
      <c r="J27" s="12"/>
      <c r="K27" s="12"/>
      <c r="L27" s="12"/>
    </row>
    <row r="30" spans="1:16" ht="13.5">
      <c r="B30" t="s">
        <v>5</v>
      </c>
      <c r="C30" t="s">
        <v>6</v>
      </c>
      <c r="I30" s="19" t="s">
        <v>7</v>
      </c>
      <c r="J30" s="19"/>
      <c r="K30" s="19"/>
      <c r="L30" s="19"/>
      <c r="M30" s="19"/>
    </row>
    <row r="31" spans="1:16" ht="13.5">
      <c r="C31" t="s">
        <v>8</v>
      </c>
    </row>
    <row r="32" spans="1:16" ht="13.5">
      <c r="I32" t="s">
        <v>5</v>
      </c>
      <c r="J32" t="s">
        <v>6</v>
      </c>
    </row>
    <row r="33" spans="3:13" ht="13.5">
      <c r="J33" t="s">
        <v>8</v>
      </c>
    </row>
    <row r="34" spans="3:13" ht="13.5">
      <c r="C34" s="13" t="s">
        <v>9</v>
      </c>
      <c r="D34" s="13" t="s">
        <v>10</v>
      </c>
      <c r="E34" s="13" t="s">
        <v>11</v>
      </c>
      <c r="F34" s="13" t="s">
        <v>12</v>
      </c>
      <c r="J34" s="13" t="s">
        <v>9</v>
      </c>
      <c r="K34" s="13" t="s">
        <v>10</v>
      </c>
      <c r="L34" s="13" t="s">
        <v>11</v>
      </c>
      <c r="M34" s="13" t="s">
        <v>12</v>
      </c>
    </row>
    <row r="35" spans="3:13" ht="13.5">
      <c r="C35" s="14" t="s">
        <v>13</v>
      </c>
      <c r="D35" s="15">
        <v>27851</v>
      </c>
      <c r="E35" s="15">
        <v>37057</v>
      </c>
      <c r="F35" s="16" t="str">
        <f>IF(DATEDIF(D35,E35,"Y")&gt;=20,"●","")</f>
        <v>●</v>
      </c>
      <c r="J35" s="14" t="s">
        <v>13</v>
      </c>
      <c r="K35" s="15">
        <v>27851</v>
      </c>
      <c r="L35" s="15">
        <v>37057</v>
      </c>
      <c r="M35" s="16"/>
    </row>
    <row r="36" spans="3:13" ht="13.5">
      <c r="C36" s="14" t="s">
        <v>14</v>
      </c>
      <c r="D36" s="15">
        <v>29677</v>
      </c>
      <c r="E36" s="15">
        <v>36758</v>
      </c>
      <c r="F36" s="16" t="str">
        <f t="shared" ref="F36:F41" si="0">IF(DATEDIF(D36,E36,"Y")&gt;=20,"●","")</f>
        <v/>
      </c>
      <c r="J36" s="14" t="s">
        <v>14</v>
      </c>
      <c r="K36" s="15">
        <v>29677</v>
      </c>
      <c r="L36" s="15">
        <v>36758</v>
      </c>
      <c r="M36" s="16"/>
    </row>
    <row r="37" spans="3:13" ht="13.5">
      <c r="C37" s="14" t="s">
        <v>15</v>
      </c>
      <c r="D37" s="15">
        <v>33695</v>
      </c>
      <c r="E37" s="15">
        <v>38061</v>
      </c>
      <c r="F37" s="16" t="str">
        <f t="shared" si="0"/>
        <v/>
      </c>
      <c r="J37" s="14" t="s">
        <v>15</v>
      </c>
      <c r="K37" s="15">
        <v>33695</v>
      </c>
      <c r="L37" s="15">
        <v>38061</v>
      </c>
      <c r="M37" s="16"/>
    </row>
    <row r="38" spans="3:13" ht="13.5">
      <c r="C38" s="14" t="s">
        <v>16</v>
      </c>
      <c r="D38" s="15">
        <v>32234</v>
      </c>
      <c r="E38" s="15">
        <v>36260</v>
      </c>
      <c r="F38" s="16" t="str">
        <f t="shared" si="0"/>
        <v/>
      </c>
      <c r="J38" s="14" t="s">
        <v>16</v>
      </c>
      <c r="K38" s="15">
        <v>32234</v>
      </c>
      <c r="L38" s="15">
        <v>36260</v>
      </c>
      <c r="M38" s="16"/>
    </row>
    <row r="39" spans="3:13" ht="13.5">
      <c r="C39" s="14" t="s">
        <v>17</v>
      </c>
      <c r="D39" s="15">
        <v>28946</v>
      </c>
      <c r="E39" s="15">
        <v>38077</v>
      </c>
      <c r="F39" s="16" t="str">
        <f t="shared" si="0"/>
        <v>●</v>
      </c>
      <c r="J39" s="14" t="s">
        <v>17</v>
      </c>
      <c r="K39" s="15">
        <v>28946</v>
      </c>
      <c r="L39" s="15">
        <v>38077</v>
      </c>
      <c r="M39" s="16"/>
    </row>
    <row r="40" spans="3:13" ht="13.5">
      <c r="C40" s="14" t="s">
        <v>18</v>
      </c>
      <c r="D40" s="15">
        <v>28216</v>
      </c>
      <c r="E40" s="15">
        <v>36906</v>
      </c>
      <c r="F40" s="16" t="str">
        <f t="shared" si="0"/>
        <v>●</v>
      </c>
      <c r="J40" s="14" t="s">
        <v>18</v>
      </c>
      <c r="K40" s="15">
        <v>28216</v>
      </c>
      <c r="L40" s="15">
        <v>36906</v>
      </c>
      <c r="M40" s="16"/>
    </row>
    <row r="41" spans="3:13" ht="13.5">
      <c r="C41" s="14" t="s">
        <v>19</v>
      </c>
      <c r="D41" s="15">
        <v>24929</v>
      </c>
      <c r="E41" s="15">
        <v>36616</v>
      </c>
      <c r="F41" s="16" t="str">
        <f t="shared" si="0"/>
        <v>●</v>
      </c>
      <c r="J41" s="14" t="s">
        <v>19</v>
      </c>
      <c r="K41" s="15">
        <v>24929</v>
      </c>
      <c r="L41" s="15">
        <v>36616</v>
      </c>
      <c r="M41" s="16"/>
    </row>
    <row r="43" spans="3:13" ht="13.5"/>
    <row r="53" spans="2:13" ht="13.5">
      <c r="B53" s="11" t="s">
        <v>20</v>
      </c>
      <c r="C53" s="12"/>
      <c r="D53" s="12"/>
      <c r="E53" s="12"/>
      <c r="I53" s="11" t="s">
        <v>20</v>
      </c>
      <c r="J53" s="12"/>
      <c r="K53" s="12"/>
      <c r="L53" s="12"/>
    </row>
    <row r="55" spans="2:13" ht="13.5">
      <c r="B55" t="s">
        <v>5</v>
      </c>
      <c r="C55" s="17" t="s">
        <v>21</v>
      </c>
      <c r="J55" s="19" t="s">
        <v>7</v>
      </c>
      <c r="K55" s="19"/>
      <c r="L55" s="19"/>
      <c r="M55" s="19"/>
    </row>
    <row r="57" spans="2:13" ht="13.5">
      <c r="J57" t="s">
        <v>5</v>
      </c>
      <c r="K57" s="17" t="s">
        <v>21</v>
      </c>
    </row>
    <row r="58" spans="2:13" ht="13.5">
      <c r="C58" s="13" t="s">
        <v>9</v>
      </c>
      <c r="D58" s="13" t="s">
        <v>22</v>
      </c>
      <c r="E58" s="13" t="s">
        <v>23</v>
      </c>
    </row>
    <row r="59" spans="2:13" ht="13.5">
      <c r="C59" s="14" t="s">
        <v>13</v>
      </c>
      <c r="D59" s="14">
        <v>123</v>
      </c>
      <c r="E59" s="18">
        <f>IF(_xlfn.RANK.EQ(D59,$D$59:$D$65)&lt;=5,_xlfn.RANK.EQ(D59,$D$59:$D$65),"")</f>
        <v>2</v>
      </c>
    </row>
    <row r="60" spans="2:13" ht="13.5">
      <c r="C60" s="14" t="s">
        <v>14</v>
      </c>
      <c r="D60" s="14">
        <v>125</v>
      </c>
      <c r="E60" s="18">
        <f t="shared" ref="E60:E65" si="1">IF(_xlfn.RANK.EQ(D60,$D$59:$D$65)&lt;=5,_xlfn.RANK.EQ(D60,$D$59:$D$65),"")</f>
        <v>1</v>
      </c>
      <c r="K60" s="13" t="s">
        <v>9</v>
      </c>
      <c r="L60" s="13" t="s">
        <v>22</v>
      </c>
      <c r="M60" s="13" t="s">
        <v>23</v>
      </c>
    </row>
    <row r="61" spans="2:13" ht="13.5">
      <c r="C61" s="14" t="s">
        <v>15</v>
      </c>
      <c r="D61" s="14">
        <v>119</v>
      </c>
      <c r="E61" s="18" t="str">
        <f t="shared" si="1"/>
        <v/>
      </c>
      <c r="K61" s="14" t="s">
        <v>13</v>
      </c>
      <c r="L61" s="14">
        <v>123</v>
      </c>
      <c r="M61" s="18"/>
    </row>
    <row r="62" spans="2:13" ht="13.5">
      <c r="C62" s="14" t="s">
        <v>16</v>
      </c>
      <c r="D62" s="14">
        <v>122</v>
      </c>
      <c r="E62" s="18">
        <f t="shared" si="1"/>
        <v>3</v>
      </c>
      <c r="K62" s="14" t="s">
        <v>14</v>
      </c>
      <c r="L62" s="14">
        <v>125</v>
      </c>
      <c r="M62" s="18"/>
    </row>
    <row r="63" spans="2:13" ht="13.5">
      <c r="C63" s="14" t="s">
        <v>17</v>
      </c>
      <c r="D63" s="14">
        <v>118</v>
      </c>
      <c r="E63" s="18" t="str">
        <f t="shared" si="1"/>
        <v/>
      </c>
      <c r="K63" s="14" t="s">
        <v>15</v>
      </c>
      <c r="L63" s="14">
        <v>119</v>
      </c>
      <c r="M63" s="18"/>
    </row>
    <row r="64" spans="2:13" ht="13.5">
      <c r="C64" s="14" t="s">
        <v>18</v>
      </c>
      <c r="D64" s="14">
        <v>121</v>
      </c>
      <c r="E64" s="18">
        <f t="shared" si="1"/>
        <v>4</v>
      </c>
      <c r="K64" s="14" t="s">
        <v>16</v>
      </c>
      <c r="L64" s="14">
        <v>122</v>
      </c>
      <c r="M64" s="18"/>
    </row>
    <row r="65" spans="3:13" ht="13.5">
      <c r="C65" s="14" t="s">
        <v>19</v>
      </c>
      <c r="D65" s="14">
        <v>120</v>
      </c>
      <c r="E65" s="18">
        <f t="shared" si="1"/>
        <v>5</v>
      </c>
      <c r="K65" s="14" t="s">
        <v>17</v>
      </c>
      <c r="L65" s="14">
        <v>118</v>
      </c>
      <c r="M65" s="18"/>
    </row>
    <row r="66" spans="3:13" ht="13.5">
      <c r="K66" s="14" t="s">
        <v>18</v>
      </c>
      <c r="L66" s="14">
        <v>121</v>
      </c>
      <c r="M66" s="18"/>
    </row>
    <row r="67" spans="3:13" ht="13.5">
      <c r="K67" s="14" t="s">
        <v>19</v>
      </c>
      <c r="L67" s="14">
        <v>120</v>
      </c>
      <c r="M67" s="18"/>
    </row>
  </sheetData>
  <mergeCells count="7">
    <mergeCell ref="J55:M55"/>
    <mergeCell ref="A1:I1"/>
    <mergeCell ref="C10:N10"/>
    <mergeCell ref="C12:N12"/>
    <mergeCell ref="B17:F17"/>
    <mergeCell ref="K17:N17"/>
    <mergeCell ref="I30:M30"/>
  </mergeCells>
  <phoneticPr fontId="3"/>
  <conditionalFormatting sqref="F35:F41">
    <cfRule type="cellIs" dxfId="0" priority="2" stopIfTrue="1" operator="equal">
      <formula>"●"</formula>
    </cfRule>
  </conditionalFormatting>
  <conditionalFormatting sqref="M35:M41">
    <cfRule type="cellIs" priority="1" operator="equal">
      <formula>"●"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2013-10-21T07:00:47Z</dcterms:created>
  <dcterms:modified xsi:type="dcterms:W3CDTF">2013-11-01T02:25:52Z</dcterms:modified>
</cp:coreProperties>
</file>