
<file path=[Content_Types].xml><?xml version="1.0" encoding="utf-8"?>
<Types xmlns="http://schemas.openxmlformats.org/package/2006/content-types">
  <Default Extension="png" ContentType="image/png"/>
  <Default Extension="jpeg" ContentType="image/jpe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良彦\Desktop\仮---10-29---Word-Excel-2013＋関数\Excel2013練習\Manual\13-その他の関数\"/>
    </mc:Choice>
  </mc:AlternateContent>
  <bookViews>
    <workbookView xWindow="0" yWindow="0" windowWidth="20490" windowHeight="777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0" i="1" l="1"/>
  <c r="E39" i="1"/>
  <c r="E38" i="1"/>
  <c r="E37" i="1"/>
  <c r="E36" i="1"/>
  <c r="E35" i="1"/>
  <c r="E34" i="1"/>
  <c r="E33" i="1"/>
  <c r="E32" i="1"/>
  <c r="E31" i="1"/>
  <c r="E50" i="1" s="1"/>
  <c r="E30" i="1"/>
  <c r="E45" i="1" s="1"/>
  <c r="E29" i="1"/>
  <c r="E49" i="1" l="1"/>
  <c r="E51" i="1" s="1"/>
</calcChain>
</file>

<file path=xl/comments1.xml><?xml version="1.0" encoding="utf-8"?>
<comments xmlns="http://schemas.openxmlformats.org/spreadsheetml/2006/main">
  <authors>
    <author>根津良彦</author>
  </authors>
  <commentList>
    <comment ref="E29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0"/>
            <rFont val="ＭＳ Ｐゴシック"/>
            <family val="3"/>
            <charset val="128"/>
          </rPr>
          <t>INT</t>
        </r>
        <r>
          <rPr>
            <b/>
            <sz val="11"/>
            <color indexed="81"/>
            <rFont val="ＭＳ Ｐゴシック"/>
            <family val="3"/>
            <charset val="128"/>
          </rPr>
          <t>(D29/10)</t>
        </r>
        <r>
          <rPr>
            <b/>
            <sz val="11"/>
            <color indexed="62"/>
            <rFont val="ＭＳ Ｐゴシック"/>
            <family val="3"/>
            <charset val="128"/>
          </rPr>
          <t xml:space="preserve">*10
</t>
        </r>
        <r>
          <rPr>
            <b/>
            <sz val="11"/>
            <color indexed="8"/>
            <rFont val="ＭＳ Ｐゴシック"/>
            <family val="3"/>
            <charset val="128"/>
          </rPr>
          <t>「年齢」を</t>
        </r>
        <r>
          <rPr>
            <b/>
            <sz val="11"/>
            <color indexed="17"/>
            <rFont val="ＭＳ Ｐゴシック"/>
            <family val="3"/>
            <charset val="128"/>
          </rPr>
          <t>「１０」で除算する</t>
        </r>
        <r>
          <rPr>
            <b/>
            <sz val="11"/>
            <color indexed="8"/>
            <rFont val="ＭＳ Ｐゴシック"/>
            <family val="3"/>
            <charset val="128"/>
          </rPr>
          <t xml:space="preserve">事で、「一の位」が少数になります。
</t>
        </r>
        <r>
          <rPr>
            <b/>
            <sz val="11"/>
            <color indexed="10"/>
            <rFont val="ＭＳ Ｐゴシック"/>
            <family val="3"/>
            <charset val="128"/>
          </rPr>
          <t>ＩＮＴ関数</t>
        </r>
        <r>
          <rPr>
            <b/>
            <sz val="11"/>
            <color indexed="8"/>
            <rFont val="ＭＳ Ｐゴシック"/>
            <family val="3"/>
            <charset val="128"/>
          </rPr>
          <t>は、小数点を切り捨てましたね。
その後で、</t>
        </r>
        <r>
          <rPr>
            <b/>
            <sz val="11"/>
            <color indexed="17"/>
            <rFont val="ＭＳ Ｐゴシック"/>
            <family val="3"/>
            <charset val="128"/>
          </rPr>
          <t>「１０」を乗算する</t>
        </r>
        <r>
          <rPr>
            <b/>
            <sz val="11"/>
            <color indexed="8"/>
            <rFont val="ＭＳ Ｐゴシック"/>
            <family val="3"/>
            <charset val="128"/>
          </rPr>
          <t>事で「世代」別のデータになります。</t>
        </r>
      </text>
    </comment>
    <comment ref="E45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0"/>
            <rFont val="ＭＳ Ｐゴシック"/>
            <family val="3"/>
            <charset val="128"/>
          </rPr>
          <t>COUNTIF</t>
        </r>
        <r>
          <rPr>
            <b/>
            <sz val="11"/>
            <color indexed="81"/>
            <rFont val="ＭＳ Ｐゴシック"/>
            <family val="3"/>
            <charset val="128"/>
          </rPr>
          <t>(E29:E40,E30)
復習です。
便利な関数ですので理解しましょう</t>
        </r>
      </text>
    </comment>
    <comment ref="E49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0"/>
            <rFont val="ＭＳ Ｐゴシック"/>
            <family val="3"/>
            <charset val="128"/>
          </rPr>
          <t>DCOUNT</t>
        </r>
        <r>
          <rPr>
            <b/>
            <sz val="11"/>
            <color indexed="81"/>
            <rFont val="ＭＳ Ｐゴシック"/>
            <family val="3"/>
            <charset val="128"/>
          </rPr>
          <t>(B28:E40,E28,G60:H61)
データベース関数</t>
        </r>
      </text>
    </comment>
    <comment ref="E50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0"/>
            <rFont val="ＭＳ Ｐゴシック"/>
            <family val="3"/>
            <charset val="128"/>
          </rPr>
          <t>DCOUNT</t>
        </r>
        <r>
          <rPr>
            <b/>
            <sz val="11"/>
            <color indexed="81"/>
            <rFont val="ＭＳ Ｐゴシック"/>
            <family val="3"/>
            <charset val="128"/>
          </rPr>
          <t>(B28:E40,E28,J60:K61)</t>
        </r>
      </text>
    </comment>
  </commentList>
</comments>
</file>

<file path=xl/sharedStrings.xml><?xml version="1.0" encoding="utf-8"?>
<sst xmlns="http://schemas.openxmlformats.org/spreadsheetml/2006/main" count="89" uniqueCount="34">
  <si>
    <r>
      <t>入力モードを「</t>
    </r>
    <r>
      <rPr>
        <b/>
        <sz val="11"/>
        <color theme="3"/>
        <rFont val="ＭＳ Ｐゴシック"/>
        <family val="3"/>
        <charset val="128"/>
      </rPr>
      <t>半角/全角</t>
    </r>
    <r>
      <rPr>
        <b/>
        <sz val="11"/>
        <rFont val="ＭＳ Ｐゴシック"/>
        <family val="3"/>
        <charset val="128"/>
      </rPr>
      <t>」キーを押し「</t>
    </r>
    <r>
      <rPr>
        <b/>
        <sz val="11"/>
        <color indexed="10"/>
        <rFont val="ＭＳ Ｐゴシック"/>
        <family val="3"/>
        <charset val="128"/>
      </rPr>
      <t>半角英数</t>
    </r>
    <r>
      <rPr>
        <b/>
        <sz val="11"/>
        <rFont val="ＭＳ Ｐゴシック"/>
        <family val="3"/>
        <charset val="128"/>
      </rPr>
      <t>」にしましょう。</t>
    </r>
    <rPh sb="0" eb="2">
      <t>ニュウリョク</t>
    </rPh>
    <rPh sb="10" eb="12">
      <t>ゼンカク</t>
    </rPh>
    <rPh sb="16" eb="17">
      <t>オ</t>
    </rPh>
    <rPh sb="19" eb="21">
      <t>ハンカク</t>
    </rPh>
    <rPh sb="21" eb="23">
      <t>エイスウ</t>
    </rPh>
    <phoneticPr fontId="4"/>
  </si>
  <si>
    <r>
      <t>■</t>
    </r>
    <r>
      <rPr>
        <sz val="11"/>
        <color theme="1"/>
        <rFont val="ＭＳ Ｐゴシック"/>
        <family val="2"/>
        <charset val="128"/>
        <scheme val="minor"/>
      </rPr>
      <t>に計算式を設定しましょう。</t>
    </r>
    <phoneticPr fontId="4"/>
  </si>
  <si>
    <t>（問題１）</t>
    <rPh sb="1" eb="3">
      <t>モンダイ</t>
    </rPh>
    <phoneticPr fontId="4"/>
  </si>
  <si>
    <r>
      <t>「ＩＮＴ」関数</t>
    </r>
    <r>
      <rPr>
        <sz val="11"/>
        <color theme="1"/>
        <rFont val="ＭＳ Ｐゴシック"/>
        <family val="2"/>
        <charset val="128"/>
        <scheme val="minor"/>
      </rPr>
      <t>で「</t>
    </r>
    <r>
      <rPr>
        <b/>
        <sz val="11"/>
        <rFont val="ＭＳ Ｐゴシック"/>
        <family val="3"/>
        <charset val="128"/>
      </rPr>
      <t>年齢</t>
    </r>
    <r>
      <rPr>
        <sz val="11"/>
        <color theme="1"/>
        <rFont val="ＭＳ Ｐゴシック"/>
        <family val="2"/>
        <charset val="128"/>
        <scheme val="minor"/>
      </rPr>
      <t>」を「</t>
    </r>
    <r>
      <rPr>
        <b/>
        <sz val="11"/>
        <rFont val="ＭＳ Ｐゴシック"/>
        <family val="3"/>
        <charset val="128"/>
      </rPr>
      <t>世代</t>
    </r>
    <r>
      <rPr>
        <sz val="11"/>
        <color theme="1"/>
        <rFont val="ＭＳ Ｐゴシック"/>
        <family val="2"/>
        <charset val="128"/>
        <scheme val="minor"/>
      </rPr>
      <t>」別に変換しましょう。</t>
    </r>
    <rPh sb="5" eb="7">
      <t>カンスウ</t>
    </rPh>
    <rPh sb="9" eb="11">
      <t>ネンレイ</t>
    </rPh>
    <rPh sb="14" eb="16">
      <t>セダイ</t>
    </rPh>
    <rPh sb="17" eb="18">
      <t>ベツ</t>
    </rPh>
    <rPh sb="19" eb="21">
      <t>ヘンカン</t>
    </rPh>
    <phoneticPr fontId="4"/>
  </si>
  <si>
    <t>※ＩＮＴ関数＝数学／三角</t>
    <rPh sb="4" eb="6">
      <t>カンスウ</t>
    </rPh>
    <rPh sb="7" eb="9">
      <t>スウガク</t>
    </rPh>
    <rPh sb="10" eb="12">
      <t>サンカク</t>
    </rPh>
    <phoneticPr fontId="4"/>
  </si>
  <si>
    <t>左のように作成してみましょう</t>
  </si>
  <si>
    <t>氏名</t>
    <rPh sb="0" eb="2">
      <t>シメイ</t>
    </rPh>
    <phoneticPr fontId="4"/>
  </si>
  <si>
    <t>性別</t>
    <rPh sb="0" eb="2">
      <t>セイベツ</t>
    </rPh>
    <phoneticPr fontId="4"/>
  </si>
  <si>
    <t>年齢</t>
    <rPh sb="0" eb="2">
      <t>ネンレイ</t>
    </rPh>
    <phoneticPr fontId="4"/>
  </si>
  <si>
    <t>世代</t>
    <rPh sb="0" eb="2">
      <t>セダイ</t>
    </rPh>
    <phoneticPr fontId="4"/>
  </si>
  <si>
    <t>青木</t>
    <rPh sb="0" eb="2">
      <t>アオキ</t>
    </rPh>
    <phoneticPr fontId="4"/>
  </si>
  <si>
    <t>男</t>
    <rPh sb="0" eb="1">
      <t>オトコ</t>
    </rPh>
    <phoneticPr fontId="4"/>
  </si>
  <si>
    <t>山田</t>
    <rPh sb="0" eb="2">
      <t>ヤマダ</t>
    </rPh>
    <phoneticPr fontId="4"/>
  </si>
  <si>
    <t>佐藤</t>
    <rPh sb="0" eb="2">
      <t>サトウ</t>
    </rPh>
    <phoneticPr fontId="4"/>
  </si>
  <si>
    <t>女</t>
    <rPh sb="0" eb="1">
      <t>オンナ</t>
    </rPh>
    <phoneticPr fontId="4"/>
  </si>
  <si>
    <t>鈴木</t>
    <rPh sb="0" eb="2">
      <t>スズキ</t>
    </rPh>
    <phoneticPr fontId="4"/>
  </si>
  <si>
    <t>遠井</t>
    <rPh sb="0" eb="2">
      <t>トオイ</t>
    </rPh>
    <phoneticPr fontId="4"/>
  </si>
  <si>
    <t>大木</t>
    <rPh sb="0" eb="2">
      <t>オオキ</t>
    </rPh>
    <phoneticPr fontId="4"/>
  </si>
  <si>
    <t>高橋</t>
    <rPh sb="0" eb="2">
      <t>タカハシ</t>
    </rPh>
    <phoneticPr fontId="4"/>
  </si>
  <si>
    <t>平田</t>
    <rPh sb="0" eb="1">
      <t>ヒラ</t>
    </rPh>
    <rPh sb="1" eb="2">
      <t>タ</t>
    </rPh>
    <phoneticPr fontId="4"/>
  </si>
  <si>
    <t>横山</t>
    <rPh sb="0" eb="2">
      <t>ヨコヤマ</t>
    </rPh>
    <phoneticPr fontId="4"/>
  </si>
  <si>
    <t>木田</t>
    <rPh sb="0" eb="2">
      <t>キダ</t>
    </rPh>
    <phoneticPr fontId="4"/>
  </si>
  <si>
    <t>野口</t>
    <rPh sb="0" eb="2">
      <t>ノグチ</t>
    </rPh>
    <phoneticPr fontId="4"/>
  </si>
  <si>
    <t>沢田</t>
    <rPh sb="0" eb="2">
      <t>サワダ</t>
    </rPh>
    <phoneticPr fontId="4"/>
  </si>
  <si>
    <t>（問題２）</t>
    <rPh sb="1" eb="3">
      <t>モンダイ</t>
    </rPh>
    <phoneticPr fontId="4"/>
  </si>
  <si>
    <t>「３０歳」の世代は何人か求めましょう。</t>
  </si>
  <si>
    <t>人</t>
    <rPh sb="0" eb="1">
      <t>ニン</t>
    </rPh>
    <phoneticPr fontId="4"/>
  </si>
  <si>
    <t>（問題３）</t>
    <rPh sb="1" eb="3">
      <t>モンダイ</t>
    </rPh>
    <phoneticPr fontId="4"/>
  </si>
  <si>
    <t>男性・女性で「３０歳」の世代は何人か求めましょう。</t>
    <rPh sb="0" eb="2">
      <t>ダンセイ</t>
    </rPh>
    <rPh sb="3" eb="5">
      <t>ジョセイ</t>
    </rPh>
    <rPh sb="9" eb="10">
      <t>サイ</t>
    </rPh>
    <rPh sb="12" eb="14">
      <t>セダイ</t>
    </rPh>
    <rPh sb="15" eb="17">
      <t>ナンニン</t>
    </rPh>
    <rPh sb="18" eb="19">
      <t>モト</t>
    </rPh>
    <phoneticPr fontId="4"/>
  </si>
  <si>
    <t>計</t>
    <rPh sb="0" eb="1">
      <t>ケイ</t>
    </rPh>
    <phoneticPr fontId="4"/>
  </si>
  <si>
    <t>この条件を指定する表が大切です。</t>
    <rPh sb="2" eb="4">
      <t>ジョウケン</t>
    </rPh>
    <rPh sb="5" eb="7">
      <t>シテイ</t>
    </rPh>
    <rPh sb="9" eb="10">
      <t>ヒョウ</t>
    </rPh>
    <rPh sb="11" eb="13">
      <t>タイセツ</t>
    </rPh>
    <phoneticPr fontId="4"/>
  </si>
  <si>
    <t>条件表</t>
    <rPh sb="0" eb="2">
      <t>ジョウケン</t>
    </rPh>
    <rPh sb="2" eb="3">
      <t>ヒョウ</t>
    </rPh>
    <phoneticPr fontId="4"/>
  </si>
  <si>
    <r>
      <t>必ず、表のデータと</t>
    </r>
    <r>
      <rPr>
        <b/>
        <sz val="12"/>
        <color indexed="10"/>
        <rFont val="ＭＳ Ｐゴシック"/>
        <family val="3"/>
        <charset val="128"/>
      </rPr>
      <t>同一の文字列を使用</t>
    </r>
    <r>
      <rPr>
        <sz val="10"/>
        <color indexed="10"/>
        <rFont val="ＭＳ Ｐゴシック"/>
        <family val="3"/>
        <charset val="128"/>
      </rPr>
      <t>！</t>
    </r>
    <rPh sb="0" eb="1">
      <t>カナラ</t>
    </rPh>
    <rPh sb="3" eb="4">
      <t>ヒョウ</t>
    </rPh>
    <rPh sb="9" eb="11">
      <t>ドウイツ</t>
    </rPh>
    <rPh sb="12" eb="15">
      <t>モジレツ</t>
    </rPh>
    <rPh sb="16" eb="18">
      <t>シヨウ</t>
    </rPh>
    <phoneticPr fontId="4"/>
  </si>
  <si>
    <t>Copyright(c) Beginners Site All right reserved 2013/10/10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</si>
</sst>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#,###&quot;円&quot;"/>
    <numFmt numFmtId="177" formatCode="#,###&quot;個&quot;"/>
    <numFmt numFmtId="178" formatCode="#,###&quot;歳&quot;"/>
  </numFmts>
  <fonts count="27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indexed="43"/>
      <name val="Century"/>
      <family val="1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1"/>
      <color theme="3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1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0"/>
      <name val="ＭＳ Ｐゴシック"/>
      <family val="3"/>
      <charset val="128"/>
    </font>
    <font>
      <sz val="9"/>
      <name val="ＭＳ Ｐゴシック"/>
      <family val="3"/>
      <charset val="128"/>
    </font>
    <font>
      <sz val="14"/>
      <color indexed="13"/>
      <name val="ＭＳ Ｐゴシック"/>
      <family val="3"/>
      <charset val="128"/>
    </font>
    <font>
      <b/>
      <sz val="16"/>
      <name val="ＭＳ Ｐゴシック"/>
      <family val="3"/>
      <charset val="128"/>
    </font>
    <font>
      <b/>
      <sz val="10"/>
      <name val="ＭＳ Ｐゴシック"/>
      <family val="3"/>
      <charset val="128"/>
    </font>
    <font>
      <b/>
      <sz val="11"/>
      <color indexed="13"/>
      <name val="ＭＳ Ｐゴシック"/>
      <family val="3"/>
      <charset val="128"/>
    </font>
    <font>
      <sz val="10"/>
      <color indexed="18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color indexed="42"/>
      <name val="ＭＳ Ｐゴシック"/>
      <family val="3"/>
      <charset val="128"/>
    </font>
    <font>
      <sz val="10"/>
      <color indexed="10"/>
      <name val="ＭＳ Ｐゴシック"/>
      <family val="3"/>
      <charset val="128"/>
    </font>
    <font>
      <b/>
      <sz val="11"/>
      <color indexed="81"/>
      <name val="ＭＳ Ｐゴシック"/>
      <family val="3"/>
      <charset val="128"/>
    </font>
    <font>
      <b/>
      <sz val="11"/>
      <color indexed="62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17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53">
    <xf numFmtId="0" fontId="0" fillId="0" borderId="0" xfId="0">
      <alignment vertical="center"/>
    </xf>
    <xf numFmtId="0" fontId="5" fillId="0" borderId="0" xfId="0" applyFont="1">
      <alignment vertical="center"/>
    </xf>
    <xf numFmtId="0" fontId="8" fillId="0" borderId="0" xfId="0" applyFont="1" applyFill="1" applyBorder="1" applyAlignment="1">
      <alignment horizontal="left" vertical="center"/>
    </xf>
    <xf numFmtId="0" fontId="9" fillId="0" borderId="0" xfId="0" applyFont="1">
      <alignment vertical="center"/>
    </xf>
    <xf numFmtId="0" fontId="10" fillId="0" borderId="0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0" fontId="11" fillId="0" borderId="0" xfId="0" applyFont="1">
      <alignment vertical="center"/>
    </xf>
    <xf numFmtId="0" fontId="12" fillId="0" borderId="0" xfId="0" applyFont="1" applyBorder="1" applyAlignment="1">
      <alignment horizontal="center" vertical="center"/>
    </xf>
    <xf numFmtId="176" fontId="12" fillId="0" borderId="0" xfId="1" applyNumberFormat="1" applyFont="1" applyBorder="1">
      <alignment vertical="center"/>
    </xf>
    <xf numFmtId="177" fontId="12" fillId="0" borderId="0" xfId="1" applyNumberFormat="1" applyFont="1" applyBorder="1">
      <alignment vertical="center"/>
    </xf>
    <xf numFmtId="0" fontId="13" fillId="0" borderId="0" xfId="0" applyFont="1" applyFill="1" applyBorder="1" applyAlignment="1">
      <alignment horizontal="center"/>
    </xf>
    <xf numFmtId="0" fontId="5" fillId="0" borderId="0" xfId="0" applyFont="1" applyFill="1">
      <alignment vertical="center"/>
    </xf>
    <xf numFmtId="0" fontId="14" fillId="0" borderId="0" xfId="0" applyFont="1" applyFill="1">
      <alignment vertical="center"/>
    </xf>
    <xf numFmtId="0" fontId="15" fillId="0" borderId="0" xfId="0" applyFont="1" applyFill="1" applyBorder="1" applyAlignment="1">
      <alignment horizontal="center" vertical="center"/>
    </xf>
    <xf numFmtId="0" fontId="0" fillId="0" borderId="0" xfId="0" applyFill="1">
      <alignment vertical="center"/>
    </xf>
    <xf numFmtId="57" fontId="13" fillId="0" borderId="0" xfId="0" applyNumberFormat="1" applyFont="1" applyFill="1" applyBorder="1" applyAlignment="1">
      <alignment horizontal="left"/>
    </xf>
    <xf numFmtId="0" fontId="13" fillId="0" borderId="0" xfId="0" applyFont="1" applyFill="1" applyBorder="1">
      <alignment vertical="center"/>
    </xf>
    <xf numFmtId="38" fontId="13" fillId="0" borderId="0" xfId="1" applyFont="1" applyFill="1" applyBorder="1" applyAlignment="1"/>
    <xf numFmtId="0" fontId="16" fillId="0" borderId="0" xfId="0" applyFont="1" applyAlignment="1">
      <alignment horizontal="left" vertical="center"/>
    </xf>
    <xf numFmtId="0" fontId="7" fillId="0" borderId="0" xfId="0" applyFont="1">
      <alignment vertical="center"/>
    </xf>
    <xf numFmtId="0" fontId="13" fillId="0" borderId="0" xfId="0" applyNumberFormat="1" applyFont="1" applyFill="1" applyBorder="1" applyAlignment="1"/>
    <xf numFmtId="0" fontId="5" fillId="0" borderId="0" xfId="0" applyFont="1" applyAlignment="1">
      <alignment horizontal="centerContinuous"/>
    </xf>
    <xf numFmtId="0" fontId="9" fillId="0" borderId="0" xfId="0" applyNumberFormat="1" applyFont="1" applyFill="1" applyBorder="1" applyAlignment="1">
      <alignment horizontal="centerContinuous"/>
    </xf>
    <xf numFmtId="0" fontId="9" fillId="0" borderId="0" xfId="0" applyNumberFormat="1" applyFont="1" applyFill="1" applyBorder="1" applyAlignment="1"/>
    <xf numFmtId="0" fontId="9" fillId="5" borderId="4" xfId="0" applyNumberFormat="1" applyFont="1" applyFill="1" applyBorder="1" applyAlignment="1">
      <alignment horizontal="center"/>
    </xf>
    <xf numFmtId="0" fontId="9" fillId="3" borderId="4" xfId="0" applyNumberFormat="1" applyFont="1" applyFill="1" applyBorder="1" applyAlignment="1">
      <alignment horizontal="center"/>
    </xf>
    <xf numFmtId="0" fontId="9" fillId="0" borderId="0" xfId="0" applyNumberFormat="1" applyFont="1" applyFill="1" applyBorder="1" applyAlignment="1">
      <alignment horizontal="center"/>
    </xf>
    <xf numFmtId="0" fontId="9" fillId="0" borderId="4" xfId="0" applyNumberFormat="1" applyFont="1" applyFill="1" applyBorder="1" applyAlignment="1"/>
    <xf numFmtId="0" fontId="9" fillId="0" borderId="4" xfId="0" applyNumberFormat="1" applyFont="1" applyFill="1" applyBorder="1" applyAlignment="1">
      <alignment horizontal="center"/>
    </xf>
    <xf numFmtId="178" fontId="9" fillId="0" borderId="4" xfId="0" applyNumberFormat="1" applyFont="1" applyFill="1" applyBorder="1" applyAlignment="1"/>
    <xf numFmtId="0" fontId="9" fillId="6" borderId="4" xfId="0" applyNumberFormat="1" applyFont="1" applyFill="1" applyBorder="1" applyAlignment="1"/>
    <xf numFmtId="0" fontId="0" fillId="6" borderId="4" xfId="0" applyFill="1" applyBorder="1">
      <alignment vertical="center"/>
    </xf>
    <xf numFmtId="0" fontId="9" fillId="0" borderId="0" xfId="0" applyNumberFormat="1" applyFont="1" applyFill="1" applyBorder="1" applyAlignment="1">
      <alignment horizontal="left"/>
    </xf>
    <xf numFmtId="0" fontId="9" fillId="0" borderId="4" xfId="0" applyFont="1" applyBorder="1" applyAlignment="1">
      <alignment horizontal="center" vertical="center"/>
    </xf>
    <xf numFmtId="0" fontId="0" fillId="0" borderId="0" xfId="0" applyFill="1" applyBorder="1">
      <alignment vertical="center"/>
    </xf>
    <xf numFmtId="0" fontId="18" fillId="0" borderId="0" xfId="0" applyFont="1" applyFill="1" applyBorder="1">
      <alignment vertical="center"/>
    </xf>
    <xf numFmtId="0" fontId="19" fillId="0" borderId="0" xfId="0" applyFont="1" applyFill="1" applyBorder="1" applyAlignment="1">
      <alignment horizontal="center" vertical="center"/>
    </xf>
    <xf numFmtId="0" fontId="20" fillId="0" borderId="0" xfId="0" applyFont="1" applyFill="1" applyBorder="1">
      <alignment vertical="center"/>
    </xf>
    <xf numFmtId="0" fontId="21" fillId="0" borderId="0" xfId="0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22" fillId="0" borderId="0" xfId="0" applyFont="1" applyFill="1" applyBorder="1">
      <alignment vertical="center"/>
    </xf>
    <xf numFmtId="0" fontId="18" fillId="0" borderId="0" xfId="0" applyFont="1">
      <alignment vertical="center"/>
    </xf>
    <xf numFmtId="0" fontId="19" fillId="7" borderId="5" xfId="0" applyFont="1" applyFill="1" applyBorder="1" applyAlignment="1">
      <alignment horizontal="center" vertical="center"/>
    </xf>
    <xf numFmtId="0" fontId="21" fillId="2" borderId="4" xfId="0" applyFont="1" applyFill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4" xfId="0" quotePrefix="1" applyBorder="1" applyAlignment="1">
      <alignment horizontal="center" vertical="center"/>
    </xf>
    <xf numFmtId="0" fontId="22" fillId="0" borderId="0" xfId="0" applyFont="1">
      <alignment vertical="center"/>
    </xf>
    <xf numFmtId="0" fontId="20" fillId="0" borderId="0" xfId="0" applyFont="1" applyAlignment="1">
      <alignment horizontal="right" vertical="center"/>
    </xf>
    <xf numFmtId="0" fontId="2" fillId="2" borderId="0" xfId="0" applyFont="1" applyFill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  <xf numFmtId="0" fontId="17" fillId="4" borderId="0" xfId="0" applyFont="1" applyFill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7" Type="http://schemas.openxmlformats.org/officeDocument/2006/relationships/image" Target="../media/image7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228600</xdr:colOff>
      <xdr:row>2</xdr:row>
      <xdr:rowOff>19050</xdr:rowOff>
    </xdr:from>
    <xdr:to>
      <xdr:col>5</xdr:col>
      <xdr:colOff>66675</xdr:colOff>
      <xdr:row>7</xdr:row>
      <xdr:rowOff>342900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447675" y="342900"/>
          <a:ext cx="2162175" cy="1133475"/>
        </a:xfrm>
        <a:prstGeom prst="rect">
          <a:avLst/>
        </a:prstGeom>
        <a:blipFill>
          <a:blip xmlns:r="http://schemas.openxmlformats.org/officeDocument/2006/relationships" r:embed="rId1"/>
          <a:tile tx="0" ty="0" sx="100000" sy="100000" flip="none" algn="tl"/>
        </a:blipFill>
        <a:ln>
          <a:headEnd/>
          <a:tailEnd/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hemeClr val="accent2"/>
        </a:lnRef>
        <a:fillRef idx="3">
          <a:schemeClr val="accent2"/>
        </a:fillRef>
        <a:effectRef idx="3">
          <a:schemeClr val="accent2"/>
        </a:effectRef>
        <a:fontRef idx="minor">
          <a:schemeClr val="lt1"/>
        </a:fontRef>
      </xdr:style>
      <xdr:txBody>
        <a:bodyPr vertOverflow="clip" wrap="square" lIns="36576" tIns="18288" rIns="36576" bIns="0" anchor="ctr" upright="1"/>
        <a:lstStyle/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関数練習</a:t>
          </a:r>
        </a:p>
        <a:p>
          <a:pPr algn="ctr" rtl="0">
            <a:defRPr sz="1000"/>
          </a:pP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復習ー応用</a:t>
          </a: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｛</a:t>
          </a:r>
          <a:r>
            <a:rPr lang="ja-JP" altLang="en-US" sz="1200" b="1" i="0" strike="noStrike">
              <a:solidFill>
                <a:srgbClr val="0000FF"/>
              </a:solidFill>
              <a:latin typeface="ＭＳ Ｐゴシック"/>
              <a:ea typeface="ＭＳ Ｐゴシック"/>
            </a:rPr>
            <a:t>　９ </a:t>
          </a: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｝</a:t>
          </a:r>
        </a:p>
      </xdr:txBody>
    </xdr:sp>
    <xdr:clientData/>
  </xdr:twoCellAnchor>
  <xdr:twoCellAnchor>
    <xdr:from>
      <xdr:col>2</xdr:col>
      <xdr:colOff>266700</xdr:colOff>
      <xdr:row>10</xdr:row>
      <xdr:rowOff>57150</xdr:rowOff>
    </xdr:from>
    <xdr:to>
      <xdr:col>13</xdr:col>
      <xdr:colOff>285750</xdr:colOff>
      <xdr:row>14</xdr:row>
      <xdr:rowOff>57150</xdr:rowOff>
    </xdr:to>
    <xdr:grpSp>
      <xdr:nvGrpSpPr>
        <xdr:cNvPr id="3" name="Group 824"/>
        <xdr:cNvGrpSpPr>
          <a:grpSpLocks/>
        </xdr:cNvGrpSpPr>
      </xdr:nvGrpSpPr>
      <xdr:grpSpPr bwMode="auto">
        <a:xfrm>
          <a:off x="1066800" y="2209800"/>
          <a:ext cx="5943600" cy="647700"/>
          <a:chOff x="119" y="181"/>
          <a:chExt cx="681" cy="68"/>
        </a:xfrm>
      </xdr:grpSpPr>
      <xdr:sp macro="" textlink="">
        <xdr:nvSpPr>
          <xdr:cNvPr id="4" name="Text Box 495" descr="キャンバス"/>
          <xdr:cNvSpPr txBox="1">
            <a:spLocks noChangeArrowheads="1"/>
          </xdr:cNvSpPr>
        </xdr:nvSpPr>
        <xdr:spPr bwMode="auto">
          <a:xfrm>
            <a:off x="119" y="218"/>
            <a:ext cx="231" cy="31"/>
          </a:xfrm>
          <a:prstGeom prst="rect">
            <a:avLst/>
          </a:prstGeom>
          <a:blipFill dpi="0" rotWithShape="1">
            <a:blip xmlns:r="http://schemas.openxmlformats.org/officeDocument/2006/relationships" r:embed="rId2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操作方法とサンプル</a:t>
            </a:r>
          </a:p>
        </xdr:txBody>
      </xdr:sp>
      <xdr:sp macro="" textlink="">
        <xdr:nvSpPr>
          <xdr:cNvPr id="5" name="Text Box 496" descr="オーク"/>
          <xdr:cNvSpPr txBox="1">
            <a:spLocks noChangeArrowheads="1"/>
          </xdr:cNvSpPr>
        </xdr:nvSpPr>
        <xdr:spPr bwMode="auto">
          <a:xfrm>
            <a:off x="584" y="218"/>
            <a:ext cx="216" cy="31"/>
          </a:xfrm>
          <a:prstGeom prst="rect">
            <a:avLst/>
          </a:prstGeom>
          <a:blipFill dpi="0" rotWithShape="1">
            <a:blip xmlns:r="http://schemas.openxmlformats.org/officeDocument/2006/relationships" r:embed="rId3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練　習</a:t>
            </a:r>
          </a:p>
        </xdr:txBody>
      </xdr:sp>
      <xdr:pic>
        <xdr:nvPicPr>
          <xdr:cNvPr id="6" name="Picture 497"/>
          <xdr:cNvPicPr>
            <a:picLocks noChangeAspect="1" noChangeArrowheads="1"/>
          </xdr:cNvPicPr>
        </xdr:nvPicPr>
        <xdr:blipFill>
          <a:blip xmlns:r="http://schemas.openxmlformats.org/officeDocument/2006/relationships" r:embed="rId4"/>
          <a:srcRect/>
          <a:stretch>
            <a:fillRect/>
          </a:stretch>
        </xdr:blipFill>
        <xdr:spPr bwMode="auto">
          <a:xfrm>
            <a:off x="745" y="188"/>
            <a:ext cx="51" cy="24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35921" dir="2700000" algn="ctr" rotWithShape="0">
              <a:srgbClr val="808080"/>
            </a:outerShdw>
          </a:effectLst>
        </xdr:spPr>
      </xdr:pic>
      <xdr:pic>
        <xdr:nvPicPr>
          <xdr:cNvPr id="7" name="Picture 498"/>
          <xdr:cNvPicPr>
            <a:picLocks noChangeAspect="1" noChangeArrowheads="1"/>
          </xdr:cNvPicPr>
        </xdr:nvPicPr>
        <xdr:blipFill>
          <a:blip xmlns:r="http://schemas.openxmlformats.org/officeDocument/2006/relationships" r:embed="rId5"/>
          <a:srcRect/>
          <a:stretch>
            <a:fillRect/>
          </a:stretch>
        </xdr:blipFill>
        <xdr:spPr bwMode="auto">
          <a:xfrm>
            <a:off x="123" y="181"/>
            <a:ext cx="51" cy="29"/>
          </a:xfrm>
          <a:prstGeom prst="rect">
            <a:avLst/>
          </a:prstGeom>
          <a:noFill/>
        </xdr:spPr>
      </xdr:pic>
    </xdr:grpSp>
    <xdr:clientData/>
  </xdr:twoCellAnchor>
  <xdr:twoCellAnchor>
    <xdr:from>
      <xdr:col>0</xdr:col>
      <xdr:colOff>161925</xdr:colOff>
      <xdr:row>18</xdr:row>
      <xdr:rowOff>57150</xdr:rowOff>
    </xdr:from>
    <xdr:to>
      <xdr:col>1</xdr:col>
      <xdr:colOff>495300</xdr:colOff>
      <xdr:row>19</xdr:row>
      <xdr:rowOff>85725</xdr:rowOff>
    </xdr:to>
    <xdr:pic>
      <xdr:nvPicPr>
        <xdr:cNvPr id="8" name="Picture 672"/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161925" y="3838575"/>
          <a:ext cx="552450" cy="266700"/>
        </a:xfrm>
        <a:prstGeom prst="rect">
          <a:avLst/>
        </a:prstGeom>
        <a:noFill/>
      </xdr:spPr>
    </xdr:pic>
    <xdr:clientData/>
  </xdr:twoCellAnchor>
  <xdr:twoCellAnchor>
    <xdr:from>
      <xdr:col>9</xdr:col>
      <xdr:colOff>28575</xdr:colOff>
      <xdr:row>18</xdr:row>
      <xdr:rowOff>57150</xdr:rowOff>
    </xdr:from>
    <xdr:to>
      <xdr:col>9</xdr:col>
      <xdr:colOff>514350</xdr:colOff>
      <xdr:row>19</xdr:row>
      <xdr:rowOff>85725</xdr:rowOff>
    </xdr:to>
    <xdr:pic>
      <xdr:nvPicPr>
        <xdr:cNvPr id="9" name="Picture 823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4429125" y="3505200"/>
          <a:ext cx="485775" cy="2667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12</xdr:col>
      <xdr:colOff>57150</xdr:colOff>
      <xdr:row>52</xdr:row>
      <xdr:rowOff>85726</xdr:rowOff>
    </xdr:from>
    <xdr:to>
      <xdr:col>17</xdr:col>
      <xdr:colOff>333375</xdr:colOff>
      <xdr:row>54</xdr:row>
      <xdr:rowOff>47626</xdr:rowOff>
    </xdr:to>
    <xdr:sp macro="" textlink="">
      <xdr:nvSpPr>
        <xdr:cNvPr id="11" name="テキスト ボックス 10"/>
        <xdr:cNvSpPr txBox="1"/>
      </xdr:nvSpPr>
      <xdr:spPr>
        <a:xfrm>
          <a:off x="6200775" y="10258426"/>
          <a:ext cx="3286125" cy="285750"/>
        </a:xfrm>
        <a:prstGeom prst="rect">
          <a:avLst/>
        </a:prstGeom>
        <a:solidFill>
          <a:schemeClr val="bg2">
            <a:lumMod val="9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kumimoji="1" lang="ja-JP" altLang="en-US" sz="1100"/>
            <a:t>２つ以上の条件で集計＝データベース関数</a:t>
          </a:r>
          <a:endParaRPr kumimoji="1" lang="en-US" altLang="ja-JP" sz="1100"/>
        </a:p>
      </xdr:txBody>
    </xdr:sp>
    <xdr:clientData/>
  </xdr:twoCellAnchor>
  <xdr:twoCellAnchor editAs="oneCell">
    <xdr:from>
      <xdr:col>6</xdr:col>
      <xdr:colOff>342900</xdr:colOff>
      <xdr:row>50</xdr:row>
      <xdr:rowOff>28575</xdr:rowOff>
    </xdr:from>
    <xdr:to>
      <xdr:col>10</xdr:col>
      <xdr:colOff>314325</xdr:colOff>
      <xdr:row>55</xdr:row>
      <xdr:rowOff>85725</xdr:rowOff>
    </xdr:to>
    <xdr:pic>
      <xdr:nvPicPr>
        <xdr:cNvPr id="13" name="図 12"/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67100" y="8924925"/>
          <a:ext cx="1828800" cy="8667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390525</xdr:colOff>
      <xdr:row>55</xdr:row>
      <xdr:rowOff>57150</xdr:rowOff>
    </xdr:from>
    <xdr:to>
      <xdr:col>4</xdr:col>
      <xdr:colOff>495300</xdr:colOff>
      <xdr:row>60</xdr:row>
      <xdr:rowOff>123825</xdr:rowOff>
    </xdr:to>
    <xdr:pic>
      <xdr:nvPicPr>
        <xdr:cNvPr id="14" name="図 13"/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9763125"/>
          <a:ext cx="1847850" cy="876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P63"/>
  <sheetViews>
    <sheetView tabSelected="1" workbookViewId="0">
      <selection activeCell="A3" sqref="A3"/>
    </sheetView>
  </sheetViews>
  <sheetFormatPr defaultRowHeight="12.75" customHeight="1"/>
  <cols>
    <col min="1" max="1" width="2.875" style="1" customWidth="1"/>
    <col min="2" max="8" width="7.625" customWidth="1"/>
    <col min="9" max="9" width="1.5" customWidth="1"/>
    <col min="10" max="16" width="7.625" customWidth="1"/>
  </cols>
  <sheetData>
    <row r="1" spans="1:16" ht="12.75" customHeight="1">
      <c r="A1" s="48" t="s">
        <v>33</v>
      </c>
      <c r="B1" s="48"/>
      <c r="C1" s="48"/>
      <c r="D1" s="48"/>
      <c r="E1" s="48"/>
      <c r="F1" s="48"/>
      <c r="G1" s="48"/>
      <c r="H1" s="48"/>
      <c r="I1" s="48"/>
    </row>
    <row r="8" spans="1:16" ht="43.5" customHeight="1"/>
    <row r="9" spans="1:16" ht="16.5" customHeight="1" thickBot="1">
      <c r="C9" s="49" t="s">
        <v>0</v>
      </c>
      <c r="D9" s="50"/>
      <c r="E9" s="50"/>
      <c r="F9" s="50"/>
      <c r="G9" s="50"/>
      <c r="H9" s="50"/>
      <c r="I9" s="50"/>
      <c r="J9" s="50"/>
      <c r="K9" s="50"/>
      <c r="L9" s="50"/>
      <c r="M9" s="50"/>
      <c r="N9" s="51"/>
      <c r="O9" s="2"/>
    </row>
    <row r="10" spans="1:16" s="3" customFormat="1" ht="20.25" customHeight="1" thickTop="1"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</row>
    <row r="11" spans="1:16" ht="12.75" customHeight="1">
      <c r="A11" s="3"/>
      <c r="B11" s="5"/>
      <c r="C11" s="3"/>
      <c r="D11" s="3"/>
      <c r="E11" s="6"/>
      <c r="F11" s="7"/>
      <c r="G11" s="8"/>
      <c r="H11" s="9"/>
      <c r="I11" s="3"/>
      <c r="J11" s="3"/>
      <c r="K11" s="3"/>
      <c r="L11" s="3"/>
      <c r="M11" s="3"/>
      <c r="N11" s="3"/>
      <c r="O11" s="3"/>
      <c r="P11" s="3"/>
    </row>
    <row r="12" spans="1:16" ht="12.75" customHeight="1">
      <c r="A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</row>
    <row r="13" spans="1:16" ht="12.75" customHeight="1">
      <c r="A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</row>
    <row r="14" spans="1:16" ht="12.75" customHeight="1">
      <c r="A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</row>
    <row r="15" spans="1:16" ht="12.75" customHeight="1">
      <c r="A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</row>
    <row r="16" spans="1:16" ht="12.75" customHeight="1">
      <c r="A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</row>
    <row r="17" spans="1:16" ht="12.75" customHeight="1">
      <c r="A17" s="3"/>
      <c r="E17" s="3"/>
      <c r="F17" s="3"/>
      <c r="G17" s="3"/>
      <c r="H17" s="3"/>
      <c r="I17" s="3"/>
      <c r="J17" s="3"/>
      <c r="O17" s="3"/>
      <c r="P17" s="3"/>
    </row>
    <row r="18" spans="1:16" ht="12.75" customHeight="1">
      <c r="A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</row>
    <row r="19" spans="1:16" ht="18.75" customHeight="1">
      <c r="J19" s="10"/>
      <c r="K19" s="10"/>
      <c r="L19" s="10"/>
      <c r="N19" s="10"/>
    </row>
    <row r="21" spans="1:16" s="14" customFormat="1" ht="18.75" customHeight="1">
      <c r="A21" s="11"/>
      <c r="B21" s="12" t="s">
        <v>1</v>
      </c>
      <c r="C21" s="13"/>
      <c r="J21" s="12" t="s">
        <v>1</v>
      </c>
      <c r="K21" s="10"/>
      <c r="L21" s="15"/>
      <c r="M21" s="16"/>
      <c r="N21" s="17"/>
    </row>
    <row r="23" spans="1:16" ht="12.75" customHeight="1">
      <c r="B23" s="18" t="s">
        <v>2</v>
      </c>
      <c r="C23" s="19" t="s">
        <v>3</v>
      </c>
    </row>
    <row r="24" spans="1:16" ht="12.75" customHeight="1">
      <c r="C24" t="s">
        <v>4</v>
      </c>
      <c r="K24" s="52" t="s">
        <v>5</v>
      </c>
      <c r="L24" s="52"/>
      <c r="M24" s="52"/>
      <c r="N24" s="52"/>
    </row>
    <row r="25" spans="1:16" ht="12.75" customHeight="1">
      <c r="B25" s="20"/>
      <c r="C25" s="20"/>
      <c r="D25" s="20"/>
      <c r="E25" s="21"/>
      <c r="F25" s="20"/>
      <c r="G25" s="20"/>
      <c r="H25" s="20"/>
    </row>
    <row r="26" spans="1:16" ht="12.75" customHeight="1">
      <c r="B26" s="20"/>
      <c r="C26" s="20"/>
      <c r="D26" s="20"/>
      <c r="E26" s="20"/>
      <c r="F26" s="20"/>
      <c r="G26" s="20"/>
      <c r="H26" s="20"/>
    </row>
    <row r="27" spans="1:16" ht="15" customHeight="1">
      <c r="D27" s="22"/>
      <c r="E27" s="23"/>
      <c r="F27" s="23"/>
      <c r="G27" s="23"/>
      <c r="H27" s="20"/>
    </row>
    <row r="28" spans="1:16" ht="12.75" customHeight="1">
      <c r="B28" s="24" t="s">
        <v>6</v>
      </c>
      <c r="C28" s="24" t="s">
        <v>7</v>
      </c>
      <c r="D28" s="24" t="s">
        <v>8</v>
      </c>
      <c r="E28" s="25" t="s">
        <v>9</v>
      </c>
      <c r="F28" s="26"/>
      <c r="G28" s="26"/>
      <c r="H28" s="20"/>
      <c r="K28" s="24" t="s">
        <v>6</v>
      </c>
      <c r="L28" s="24" t="s">
        <v>7</v>
      </c>
      <c r="M28" s="24" t="s">
        <v>8</v>
      </c>
      <c r="N28" s="25" t="s">
        <v>9</v>
      </c>
    </row>
    <row r="29" spans="1:16" ht="12" customHeight="1">
      <c r="B29" s="27" t="s">
        <v>10</v>
      </c>
      <c r="C29" s="28" t="s">
        <v>11</v>
      </c>
      <c r="D29" s="29">
        <v>28</v>
      </c>
      <c r="E29" s="30">
        <f>INT(D29/10)*10</f>
        <v>20</v>
      </c>
      <c r="F29" s="23"/>
      <c r="G29" s="23"/>
      <c r="H29" s="20"/>
      <c r="K29" s="27" t="s">
        <v>10</v>
      </c>
      <c r="L29" s="28" t="s">
        <v>11</v>
      </c>
      <c r="M29" s="29">
        <v>28</v>
      </c>
      <c r="N29" s="30"/>
    </row>
    <row r="30" spans="1:16" ht="12" customHeight="1">
      <c r="B30" s="27" t="s">
        <v>12</v>
      </c>
      <c r="C30" s="28" t="s">
        <v>11</v>
      </c>
      <c r="D30" s="29">
        <v>33</v>
      </c>
      <c r="E30" s="30">
        <f t="shared" ref="E30:E39" si="0">INT(D30/10)*10</f>
        <v>30</v>
      </c>
      <c r="F30" s="23"/>
      <c r="G30" s="23"/>
      <c r="H30" s="20"/>
      <c r="K30" s="27" t="s">
        <v>12</v>
      </c>
      <c r="L30" s="28" t="s">
        <v>11</v>
      </c>
      <c r="M30" s="29">
        <v>33</v>
      </c>
      <c r="N30" s="30"/>
    </row>
    <row r="31" spans="1:16" ht="12" customHeight="1">
      <c r="B31" s="27" t="s">
        <v>13</v>
      </c>
      <c r="C31" s="28" t="s">
        <v>14</v>
      </c>
      <c r="D31" s="29">
        <v>56</v>
      </c>
      <c r="E31" s="30">
        <f t="shared" si="0"/>
        <v>50</v>
      </c>
      <c r="F31" s="23"/>
      <c r="G31" s="23"/>
      <c r="H31" s="20"/>
      <c r="K31" s="27" t="s">
        <v>13</v>
      </c>
      <c r="L31" s="28" t="s">
        <v>14</v>
      </c>
      <c r="M31" s="29">
        <v>56</v>
      </c>
      <c r="N31" s="30"/>
    </row>
    <row r="32" spans="1:16" ht="12" customHeight="1">
      <c r="B32" s="27" t="s">
        <v>15</v>
      </c>
      <c r="C32" s="28" t="s">
        <v>11</v>
      </c>
      <c r="D32" s="29">
        <v>42</v>
      </c>
      <c r="E32" s="30">
        <f t="shared" si="0"/>
        <v>40</v>
      </c>
      <c r="F32" s="23"/>
      <c r="G32" s="23"/>
      <c r="H32" s="20"/>
      <c r="K32" s="27" t="s">
        <v>15</v>
      </c>
      <c r="L32" s="28" t="s">
        <v>11</v>
      </c>
      <c r="M32" s="29">
        <v>42</v>
      </c>
      <c r="N32" s="30"/>
    </row>
    <row r="33" spans="2:16" ht="13.5">
      <c r="B33" s="27" t="s">
        <v>16</v>
      </c>
      <c r="C33" s="28" t="s">
        <v>14</v>
      </c>
      <c r="D33" s="29">
        <v>31</v>
      </c>
      <c r="E33" s="30">
        <f t="shared" si="0"/>
        <v>30</v>
      </c>
      <c r="F33" s="23"/>
      <c r="G33" s="23"/>
      <c r="H33" s="20"/>
      <c r="K33" s="27" t="s">
        <v>16</v>
      </c>
      <c r="L33" s="28" t="s">
        <v>14</v>
      </c>
      <c r="M33" s="29">
        <v>31</v>
      </c>
      <c r="N33" s="30"/>
    </row>
    <row r="34" spans="2:16" ht="13.5">
      <c r="B34" s="27" t="s">
        <v>17</v>
      </c>
      <c r="C34" s="28" t="s">
        <v>11</v>
      </c>
      <c r="D34" s="29">
        <v>23</v>
      </c>
      <c r="E34" s="30">
        <f t="shared" si="0"/>
        <v>20</v>
      </c>
      <c r="F34" s="23"/>
      <c r="G34" s="23"/>
      <c r="H34" s="20"/>
      <c r="K34" s="27" t="s">
        <v>17</v>
      </c>
      <c r="L34" s="28" t="s">
        <v>11</v>
      </c>
      <c r="M34" s="29">
        <v>23</v>
      </c>
      <c r="N34" s="30"/>
    </row>
    <row r="35" spans="2:16" ht="13.5">
      <c r="B35" s="27" t="s">
        <v>18</v>
      </c>
      <c r="C35" s="28" t="s">
        <v>14</v>
      </c>
      <c r="D35" s="29">
        <v>29</v>
      </c>
      <c r="E35" s="30">
        <f t="shared" si="0"/>
        <v>20</v>
      </c>
      <c r="F35" s="23"/>
      <c r="G35" s="23"/>
      <c r="H35" s="20"/>
      <c r="K35" s="27" t="s">
        <v>18</v>
      </c>
      <c r="L35" s="28" t="s">
        <v>14</v>
      </c>
      <c r="M35" s="29">
        <v>29</v>
      </c>
      <c r="N35" s="30"/>
    </row>
    <row r="36" spans="2:16" ht="13.5">
      <c r="B36" s="27" t="s">
        <v>19</v>
      </c>
      <c r="C36" s="28" t="s">
        <v>11</v>
      </c>
      <c r="D36" s="29">
        <v>34</v>
      </c>
      <c r="E36" s="30">
        <f t="shared" si="0"/>
        <v>30</v>
      </c>
      <c r="F36" s="23"/>
      <c r="G36" s="23"/>
      <c r="H36" s="20"/>
      <c r="K36" s="27" t="s">
        <v>19</v>
      </c>
      <c r="L36" s="28" t="s">
        <v>11</v>
      </c>
      <c r="M36" s="29">
        <v>34</v>
      </c>
      <c r="N36" s="30"/>
    </row>
    <row r="37" spans="2:16" ht="13.5">
      <c r="B37" s="27" t="s">
        <v>20</v>
      </c>
      <c r="C37" s="28" t="s">
        <v>14</v>
      </c>
      <c r="D37" s="29">
        <v>46</v>
      </c>
      <c r="E37" s="30">
        <f t="shared" si="0"/>
        <v>40</v>
      </c>
      <c r="F37" s="23"/>
      <c r="G37" s="23"/>
      <c r="H37" s="20"/>
      <c r="K37" s="27" t="s">
        <v>20</v>
      </c>
      <c r="L37" s="28" t="s">
        <v>14</v>
      </c>
      <c r="M37" s="29">
        <v>46</v>
      </c>
      <c r="N37" s="30"/>
    </row>
    <row r="38" spans="2:16" ht="13.5">
      <c r="B38" s="27" t="s">
        <v>21</v>
      </c>
      <c r="C38" s="28" t="s">
        <v>11</v>
      </c>
      <c r="D38" s="29">
        <v>51</v>
      </c>
      <c r="E38" s="30">
        <f t="shared" si="0"/>
        <v>50</v>
      </c>
      <c r="F38" s="23"/>
      <c r="G38" s="23"/>
      <c r="H38" s="20"/>
      <c r="K38" s="27" t="s">
        <v>21</v>
      </c>
      <c r="L38" s="28" t="s">
        <v>11</v>
      </c>
      <c r="M38" s="29">
        <v>51</v>
      </c>
      <c r="N38" s="30"/>
    </row>
    <row r="39" spans="2:16" ht="13.5">
      <c r="B39" s="27" t="s">
        <v>22</v>
      </c>
      <c r="C39" s="28" t="s">
        <v>11</v>
      </c>
      <c r="D39" s="29">
        <v>38</v>
      </c>
      <c r="E39" s="30">
        <f t="shared" si="0"/>
        <v>30</v>
      </c>
      <c r="F39" s="23"/>
      <c r="G39" s="23"/>
      <c r="H39" s="20"/>
      <c r="K39" s="27" t="s">
        <v>22</v>
      </c>
      <c r="L39" s="28" t="s">
        <v>11</v>
      </c>
      <c r="M39" s="29">
        <v>38</v>
      </c>
      <c r="N39" s="30"/>
    </row>
    <row r="40" spans="2:16" ht="13.5">
      <c r="B40" s="27" t="s">
        <v>23</v>
      </c>
      <c r="C40" s="28" t="s">
        <v>14</v>
      </c>
      <c r="D40" s="29">
        <v>39</v>
      </c>
      <c r="E40" s="30">
        <f>INT(D40/10)*10</f>
        <v>30</v>
      </c>
      <c r="F40" s="23"/>
      <c r="G40" s="23"/>
      <c r="H40" s="20"/>
      <c r="K40" s="27" t="s">
        <v>23</v>
      </c>
      <c r="L40" s="28" t="s">
        <v>14</v>
      </c>
      <c r="M40" s="29">
        <v>39</v>
      </c>
      <c r="N40" s="30"/>
    </row>
    <row r="41" spans="2:16" ht="13.5">
      <c r="B41" s="20"/>
      <c r="C41" s="20"/>
      <c r="D41" s="20"/>
      <c r="E41" s="20"/>
      <c r="F41" s="20"/>
      <c r="G41" s="20"/>
      <c r="H41" s="20"/>
    </row>
    <row r="43" spans="2:16" ht="13.5">
      <c r="B43" s="18" t="s">
        <v>24</v>
      </c>
      <c r="C43" t="s">
        <v>25</v>
      </c>
      <c r="L43" s="18" t="s">
        <v>24</v>
      </c>
      <c r="M43" t="s">
        <v>25</v>
      </c>
    </row>
    <row r="45" spans="2:16" ht="13.5">
      <c r="E45" s="31">
        <f>COUNTIF(E29:E40,E30)</f>
        <v>5</v>
      </c>
      <c r="F45" t="s">
        <v>26</v>
      </c>
      <c r="O45" s="31"/>
      <c r="P45" t="s">
        <v>26</v>
      </c>
    </row>
    <row r="46" spans="2:16" ht="13.5"/>
    <row r="47" spans="2:16" ht="13.5">
      <c r="B47" s="18" t="s">
        <v>27</v>
      </c>
      <c r="C47" s="32" t="s">
        <v>28</v>
      </c>
      <c r="L47" s="18" t="s">
        <v>24</v>
      </c>
      <c r="M47" s="32" t="s">
        <v>28</v>
      </c>
    </row>
    <row r="49" spans="4:16" ht="12.75" customHeight="1">
      <c r="D49" s="33" t="s">
        <v>11</v>
      </c>
      <c r="E49" s="31">
        <f>DCOUNT(B28:E40,E28,G60:H61)</f>
        <v>3</v>
      </c>
      <c r="N49" s="33" t="s">
        <v>11</v>
      </c>
      <c r="O49" s="31"/>
    </row>
    <row r="50" spans="4:16" ht="12.75" customHeight="1">
      <c r="D50" s="33" t="s">
        <v>14</v>
      </c>
      <c r="E50" s="31">
        <f>DCOUNT(B28:E40,E28,J60:K61)</f>
        <v>2</v>
      </c>
      <c r="N50" s="33" t="s">
        <v>14</v>
      </c>
      <c r="O50" s="31"/>
    </row>
    <row r="51" spans="4:16" ht="12.75" customHeight="1">
      <c r="D51" s="33" t="s">
        <v>29</v>
      </c>
      <c r="E51" s="31">
        <f>SUM(E49:E50)</f>
        <v>5</v>
      </c>
      <c r="N51" s="33" t="s">
        <v>29</v>
      </c>
      <c r="O51" s="31"/>
    </row>
    <row r="53" spans="4:16" ht="12.75" customHeight="1">
      <c r="K53" s="34"/>
      <c r="L53" s="35"/>
      <c r="M53" s="34"/>
      <c r="N53" s="34"/>
      <c r="O53" s="34"/>
      <c r="P53" s="34"/>
    </row>
    <row r="54" spans="4:16" ht="12.75" customHeight="1">
      <c r="K54" s="36"/>
      <c r="L54" s="37"/>
      <c r="M54" s="38"/>
      <c r="N54" s="38"/>
      <c r="O54" s="34"/>
      <c r="P54" s="34"/>
    </row>
    <row r="55" spans="4:16" ht="12.75" customHeight="1">
      <c r="K55" s="34"/>
      <c r="L55" s="34"/>
      <c r="M55" s="39"/>
      <c r="N55" s="39"/>
      <c r="O55" s="34"/>
      <c r="P55" s="34"/>
    </row>
    <row r="56" spans="4:16" ht="12.75" customHeight="1">
      <c r="L56" s="40"/>
      <c r="M56" s="34"/>
      <c r="N56" s="34"/>
      <c r="O56" s="34"/>
      <c r="P56" s="34"/>
    </row>
    <row r="57" spans="4:16" ht="12.75" customHeight="1">
      <c r="L57" s="34"/>
      <c r="M57" s="34"/>
      <c r="N57" s="34"/>
      <c r="O57" s="34"/>
      <c r="P57" s="34"/>
    </row>
    <row r="58" spans="4:16" ht="12.75" customHeight="1" thickBot="1">
      <c r="G58" s="42" t="s">
        <v>31</v>
      </c>
    </row>
    <row r="59" spans="4:16" ht="12.75" customHeight="1" thickTop="1">
      <c r="G59" s="41" t="s">
        <v>30</v>
      </c>
    </row>
    <row r="60" spans="4:16" ht="12.75" customHeight="1">
      <c r="F60" s="47"/>
      <c r="G60" s="43" t="s">
        <v>7</v>
      </c>
      <c r="H60" s="43" t="s">
        <v>9</v>
      </c>
      <c r="J60" s="43" t="s">
        <v>7</v>
      </c>
      <c r="K60" s="43" t="s">
        <v>9</v>
      </c>
    </row>
    <row r="61" spans="4:16" ht="12.75" customHeight="1">
      <c r="G61" s="44" t="s">
        <v>11</v>
      </c>
      <c r="H61" s="45">
        <v>30</v>
      </c>
      <c r="J61" s="44" t="s">
        <v>14</v>
      </c>
      <c r="K61" s="45">
        <v>30</v>
      </c>
    </row>
    <row r="63" spans="4:16" ht="19.5" customHeight="1">
      <c r="G63" s="46" t="s">
        <v>32</v>
      </c>
    </row>
  </sheetData>
  <mergeCells count="3">
    <mergeCell ref="A1:I1"/>
    <mergeCell ref="C9:N9"/>
    <mergeCell ref="K24:N24"/>
  </mergeCells>
  <phoneticPr fontId="3"/>
  <pageMargins left="0.7" right="0.7" top="0.75" bottom="0.75" header="0.3" footer="0.3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根津良彦</cp:lastModifiedBy>
  <dcterms:created xsi:type="dcterms:W3CDTF">2013-10-22T06:50:23Z</dcterms:created>
  <dcterms:modified xsi:type="dcterms:W3CDTF">2013-11-01T04:35:27Z</dcterms:modified>
</cp:coreProperties>
</file>