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" i="1" l="1"/>
  <c r="E38" i="1"/>
  <c r="M37" i="1"/>
  <c r="E37" i="1"/>
  <c r="M36" i="1"/>
  <c r="E36" i="1"/>
  <c r="M35" i="1"/>
  <c r="E35" i="1"/>
  <c r="M34" i="1"/>
  <c r="E34" i="1"/>
  <c r="M33" i="1"/>
  <c r="E33" i="1"/>
  <c r="M32" i="1"/>
  <c r="E32" i="1"/>
  <c r="M31" i="1"/>
  <c r="E31" i="1"/>
  <c r="M30" i="1"/>
  <c r="E30" i="1"/>
  <c r="M29" i="1"/>
  <c r="E29" i="1"/>
  <c r="D25" i="1" s="1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順位を入力変更すると（半角英数）
結果も変わります。</t>
        </r>
      </text>
    </comment>
    <comment ref="D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LARGE</t>
        </r>
        <r>
          <rPr>
            <b/>
            <sz val="11"/>
            <color indexed="81"/>
            <rFont val="ＭＳ Ｐゴシック"/>
            <family val="3"/>
            <charset val="128"/>
          </rPr>
          <t>(E29:E38,C25),E29:F38,</t>
        </r>
        <r>
          <rPr>
            <b/>
            <sz val="11"/>
            <color indexed="17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0</t>
        </r>
        <r>
          <rPr>
            <b/>
            <sz val="11"/>
            <color indexed="81"/>
            <rFont val="ＭＳ Ｐゴシック"/>
            <family val="3"/>
            <charset val="128"/>
          </rPr>
          <t>)
ＶＬＯＯＫＵＰ関数の中に、ＬＡＲＧＥ関数を組み入れます。
赤枠をＶＬＯＯＫＵＰ関数の元表に利用します。</t>
        </r>
      </text>
    </comment>
  </commentList>
</comments>
</file>

<file path=xl/sharedStrings.xml><?xml version="1.0" encoding="utf-8"?>
<sst xmlns="http://schemas.openxmlformats.org/spreadsheetml/2006/main" count="67" uniqueCount="25">
  <si>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</si>
  <si>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</si>
  <si>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</si>
  <si>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下の表から順位に従い</t>
    </r>
    <r>
      <rPr>
        <b/>
        <sz val="11"/>
        <color indexed="13"/>
        <rFont val="ＭＳ Ｐゴシック"/>
        <family val="3"/>
        <charset val="128"/>
      </rPr>
      <t>■</t>
    </r>
    <r>
      <rPr>
        <sz val="11"/>
        <color indexed="8"/>
        <rFont val="ＭＳ Ｐゴシック"/>
        <family val="3"/>
        <charset val="128"/>
      </rPr>
      <t>に</t>
    </r>
    <r>
      <rPr>
        <sz val="11"/>
        <color theme="1"/>
        <rFont val="ＭＳ Ｐゴシック"/>
        <family val="2"/>
        <charset val="128"/>
        <scheme val="minor"/>
      </rPr>
      <t>ジャンルを表示しましょう。</t>
    </r>
    <rPh sb="0" eb="1">
      <t>シタ</t>
    </rPh>
    <rPh sb="2" eb="3">
      <t>ヒョウ</t>
    </rPh>
    <rPh sb="5" eb="7">
      <t>ジュンイ</t>
    </rPh>
    <rPh sb="8" eb="9">
      <t>シタガ</t>
    </rPh>
    <rPh sb="17" eb="19">
      <t>ヒョウジ</t>
    </rPh>
    <phoneticPr fontId="4"/>
  </si>
  <si>
    <t>順位</t>
    <rPh sb="0" eb="2">
      <t>ジュンイ</t>
    </rPh>
    <phoneticPr fontId="4"/>
  </si>
  <si>
    <t>売上</t>
    <rPh sb="0" eb="2">
      <t>ウリアゲ</t>
    </rPh>
    <phoneticPr fontId="4"/>
  </si>
  <si>
    <t>ジャンル</t>
    <phoneticPr fontId="4"/>
  </si>
  <si>
    <t>８月</t>
    <rPh sb="1" eb="2">
      <t>ガツ</t>
    </rPh>
    <phoneticPr fontId="4"/>
  </si>
  <si>
    <t>９月</t>
  </si>
  <si>
    <t>合計</t>
    <rPh sb="0" eb="2">
      <t>ゴウケイ</t>
    </rPh>
    <phoneticPr fontId="4"/>
  </si>
  <si>
    <t>ジャンル</t>
    <phoneticPr fontId="4"/>
  </si>
  <si>
    <t>札幌支社</t>
    <rPh sb="0" eb="2">
      <t>サッポロ</t>
    </rPh>
    <rPh sb="2" eb="4">
      <t>シシャ</t>
    </rPh>
    <phoneticPr fontId="4"/>
  </si>
  <si>
    <t>仙台支社</t>
    <rPh sb="0" eb="2">
      <t>センダイ</t>
    </rPh>
    <rPh sb="2" eb="4">
      <t>シシャ</t>
    </rPh>
    <phoneticPr fontId="4"/>
  </si>
  <si>
    <t>新潟支社</t>
    <rPh sb="0" eb="2">
      <t>ニイガタ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</si>
  <si>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</si>
  <si>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</si>
  <si>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神戸支社</t>
    <rPh sb="0" eb="2">
      <t>コウベ</t>
    </rPh>
    <rPh sb="2" eb="4">
      <t>シシャ</t>
    </rPh>
    <phoneticPr fontId="4"/>
  </si>
  <si>
    <t>高知支社</t>
    <rPh sb="0" eb="2">
      <t>コウチ</t>
    </rPh>
    <rPh sb="2" eb="4">
      <t>シシャ</t>
    </rPh>
    <phoneticPr fontId="4"/>
  </si>
  <si>
    <t>福岡支社</t>
    <rPh sb="0" eb="2">
      <t>フクオカ</t>
    </rPh>
    <rPh sb="2" eb="4">
      <t>シシャ</t>
    </rPh>
    <phoneticPr fontId="4"/>
  </si>
  <si>
    <t>沖縄支社</t>
    <rPh sb="0" eb="2">
      <t>オキナワ</t>
    </rPh>
    <rPh sb="2" eb="4">
      <t>シシャ</t>
    </rPh>
    <phoneticPr fontId="4"/>
  </si>
  <si>
    <t>ＮＹ支社</t>
    <rPh sb="2" eb="4">
      <t>シシャ</t>
    </rPh>
    <phoneticPr fontId="4"/>
  </si>
  <si>
    <t>（問題２）</t>
    <rPh sb="1" eb="3">
      <t>モンダイ</t>
    </rPh>
    <phoneticPr fontId="4"/>
  </si>
  <si>
    <r>
      <t>下の数字で、</t>
    </r>
    <r>
      <rPr>
        <sz val="11"/>
        <color indexed="10"/>
        <rFont val="ＭＳ Ｐゴシック"/>
        <family val="3"/>
        <charset val="128"/>
      </rPr>
      <t>同じ数字を</t>
    </r>
    <r>
      <rPr>
        <b/>
        <sz val="11"/>
        <color indexed="10"/>
        <rFont val="ＭＳ Ｐゴシック"/>
        <family val="3"/>
        <charset val="128"/>
      </rPr>
      <t>赤文字</t>
    </r>
    <r>
      <rPr>
        <sz val="11"/>
        <color theme="1"/>
        <rFont val="ＭＳ Ｐゴシック"/>
        <family val="2"/>
        <charset val="128"/>
        <scheme val="minor"/>
      </rPr>
      <t>で</t>
    </r>
    <r>
      <rPr>
        <b/>
        <sz val="11"/>
        <rFont val="ＭＳ Ｐゴシック"/>
        <family val="3"/>
        <charset val="128"/>
      </rPr>
      <t>識別</t>
    </r>
    <r>
      <rPr>
        <sz val="11"/>
        <color theme="1"/>
        <rFont val="ＭＳ Ｐゴシック"/>
        <family val="2"/>
        <charset val="128"/>
        <scheme val="minor"/>
      </rPr>
      <t>しましょう。</t>
    </r>
    <rPh sb="0" eb="1">
      <t>シタ</t>
    </rPh>
    <rPh sb="2" eb="4">
      <t>スウジ</t>
    </rPh>
    <rPh sb="6" eb="7">
      <t>オナ</t>
    </rPh>
    <rPh sb="8" eb="10">
      <t>スウジ</t>
    </rPh>
    <rPh sb="11" eb="12">
      <t>アカ</t>
    </rPh>
    <rPh sb="12" eb="14">
      <t>モジ</t>
    </rPh>
    <rPh sb="15" eb="17">
      <t>シキベツ</t>
    </rPh>
    <phoneticPr fontId="4"/>
  </si>
  <si>
    <t>｛条件付き書式｝</t>
    <rPh sb="1" eb="3">
      <t>ジョウケン</t>
    </rPh>
    <rPh sb="3" eb="4">
      <t>ツ</t>
    </rPh>
    <rPh sb="5" eb="7">
      <t>ショシキ</t>
    </rPh>
    <phoneticPr fontId="4"/>
  </si>
  <si>
    <t>Copyright(c) Beginners Site All right reserved 2013/10/10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</si>
</sst>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個&quot;"/>
    <numFmt numFmtId="177" formatCode="&quot;売&quot;&quot;上&quot;\ General&quot;位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medium">
        <color indexed="10"/>
      </top>
      <bottom style="thin">
        <color indexed="8"/>
      </bottom>
      <diagonal/>
    </border>
    <border>
      <left style="thin">
        <color indexed="8"/>
      </left>
      <right style="medium">
        <color indexed="10"/>
      </right>
      <top style="medium">
        <color indexed="10"/>
      </top>
      <bottom style="thin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10"/>
      </left>
      <right style="thin">
        <color indexed="8"/>
      </right>
      <top style="thin">
        <color indexed="8"/>
      </top>
      <bottom style="medium">
        <color indexed="10"/>
      </bottom>
      <diagonal/>
    </border>
    <border>
      <left style="medium">
        <color indexed="8"/>
      </left>
      <right style="medium">
        <color indexed="10"/>
      </right>
      <top style="thin">
        <color indexed="8"/>
      </top>
      <bottom style="medium">
        <color indexed="1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77" fontId="5" fillId="0" borderId="0" xfId="0" applyNumberFormat="1" applyFont="1" applyFill="1" applyBorder="1" applyAlignment="1">
      <alignment horizontal="right"/>
    </xf>
    <xf numFmtId="0" fontId="0" fillId="5" borderId="0" xfId="0" applyFill="1">
      <alignment vertical="center"/>
    </xf>
    <xf numFmtId="0" fontId="8" fillId="0" borderId="0" xfId="0" quotePrefix="1" applyFont="1">
      <alignment vertical="center"/>
    </xf>
    <xf numFmtId="0" fontId="16" fillId="7" borderId="3" xfId="0" applyFont="1" applyFill="1" applyBorder="1" applyAlignment="1">
      <alignment horizontal="center"/>
    </xf>
    <xf numFmtId="0" fontId="16" fillId="7" borderId="4" xfId="0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/>
    </xf>
    <xf numFmtId="0" fontId="16" fillId="7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7" fillId="0" borderId="3" xfId="0" applyFont="1" applyFill="1" applyBorder="1">
      <alignment vertical="center"/>
    </xf>
    <xf numFmtId="38" fontId="7" fillId="0" borderId="4" xfId="1" applyFont="1" applyBorder="1" applyAlignment="1"/>
    <xf numFmtId="38" fontId="7" fillId="0" borderId="5" xfId="1" applyFont="1" applyBorder="1" applyAlignment="1"/>
    <xf numFmtId="38" fontId="7" fillId="0" borderId="8" xfId="1" applyFont="1" applyFill="1" applyBorder="1" applyAlignment="1"/>
    <xf numFmtId="0" fontId="7" fillId="0" borderId="9" xfId="0" applyFont="1" applyFill="1" applyBorder="1">
      <alignment vertical="center"/>
    </xf>
    <xf numFmtId="0" fontId="7" fillId="0" borderId="10" xfId="0" applyFont="1" applyFill="1" applyBorder="1">
      <alignment vertical="center"/>
    </xf>
    <xf numFmtId="38" fontId="7" fillId="0" borderId="11" xfId="1" applyFont="1" applyFill="1" applyBorder="1" applyAlignment="1"/>
    <xf numFmtId="38" fontId="7" fillId="0" borderId="12" xfId="1" applyFont="1" applyFill="1" applyBorder="1" applyAlignment="1"/>
    <xf numFmtId="38" fontId="7" fillId="0" borderId="13" xfId="1" applyFont="1" applyFill="1" applyBorder="1" applyAlignment="1"/>
    <xf numFmtId="0" fontId="7" fillId="0" borderId="14" xfId="0" applyFont="1" applyFill="1" applyBorder="1">
      <alignment vertical="center"/>
    </xf>
    <xf numFmtId="0" fontId="0" fillId="3" borderId="0" xfId="0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152399</xdr:rowOff>
    </xdr:from>
    <xdr:to>
      <xdr:col>3</xdr:col>
      <xdr:colOff>561975</xdr:colOff>
      <xdr:row>8</xdr:row>
      <xdr:rowOff>9524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285750" y="323849"/>
          <a:ext cx="1743075" cy="10572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3" name="Group 870"/>
        <xdr:cNvGrpSpPr>
          <a:grpSpLocks/>
        </xdr:cNvGrpSpPr>
      </xdr:nvGrpSpPr>
      <xdr:grpSpPr bwMode="auto">
        <a:xfrm>
          <a:off x="1019175" y="1495425"/>
          <a:ext cx="5667375" cy="666750"/>
          <a:chOff x="107" y="157"/>
          <a:chExt cx="595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54" y="162"/>
            <a:ext cx="4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1" y="157"/>
            <a:ext cx="50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21</xdr:row>
      <xdr:rowOff>95250</xdr:rowOff>
    </xdr:from>
    <xdr:to>
      <xdr:col>1</xdr:col>
      <xdr:colOff>495300</xdr:colOff>
      <xdr:row>23</xdr:row>
      <xdr:rowOff>47625</xdr:rowOff>
    </xdr:to>
    <xdr:pic>
      <xdr:nvPicPr>
        <xdr:cNvPr id="8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0025" y="3800475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21</xdr:row>
      <xdr:rowOff>152400</xdr:rowOff>
    </xdr:from>
    <xdr:to>
      <xdr:col>9</xdr:col>
      <xdr:colOff>504825</xdr:colOff>
      <xdr:row>23</xdr:row>
      <xdr:rowOff>57150</xdr:rowOff>
    </xdr:to>
    <xdr:pic>
      <xdr:nvPicPr>
        <xdr:cNvPr id="9" name="Picture 869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14875" y="3857625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542925</xdr:colOff>
      <xdr:row>63</xdr:row>
      <xdr:rowOff>0</xdr:rowOff>
    </xdr:from>
    <xdr:to>
      <xdr:col>10</xdr:col>
      <xdr:colOff>352425</xdr:colOff>
      <xdr:row>64</xdr:row>
      <xdr:rowOff>76200</xdr:rowOff>
    </xdr:to>
    <xdr:pic>
      <xdr:nvPicPr>
        <xdr:cNvPr id="11" name="Picture 8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72075" y="10953750"/>
          <a:ext cx="4191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62</xdr:row>
      <xdr:rowOff>47625</xdr:rowOff>
    </xdr:from>
    <xdr:to>
      <xdr:col>1</xdr:col>
      <xdr:colOff>504825</xdr:colOff>
      <xdr:row>64</xdr:row>
      <xdr:rowOff>0</xdr:rowOff>
    </xdr:to>
    <xdr:pic>
      <xdr:nvPicPr>
        <xdr:cNvPr id="12" name="Picture 88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0829925"/>
          <a:ext cx="514350" cy="295275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180975</xdr:colOff>
      <xdr:row>38</xdr:row>
      <xdr:rowOff>190500</xdr:rowOff>
    </xdr:from>
    <xdr:to>
      <xdr:col>17</xdr:col>
      <xdr:colOff>495300</xdr:colOff>
      <xdr:row>49</xdr:row>
      <xdr:rowOff>133350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6915150"/>
          <a:ext cx="5848350" cy="2305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190500</xdr:colOff>
      <xdr:row>70</xdr:row>
      <xdr:rowOff>85725</xdr:rowOff>
    </xdr:from>
    <xdr:to>
      <xdr:col>11</xdr:col>
      <xdr:colOff>209550</xdr:colOff>
      <xdr:row>93</xdr:row>
      <xdr:rowOff>19050</xdr:rowOff>
    </xdr:to>
    <xdr:grpSp>
      <xdr:nvGrpSpPr>
        <xdr:cNvPr id="10" name="グループ化 9"/>
        <xdr:cNvGrpSpPr/>
      </xdr:nvGrpSpPr>
      <xdr:grpSpPr>
        <a:xfrm>
          <a:off x="409575" y="12925425"/>
          <a:ext cx="5676900" cy="4162425"/>
          <a:chOff x="409575" y="12925425"/>
          <a:chExt cx="5676900" cy="4162425"/>
        </a:xfrm>
      </xdr:grpSpPr>
      <xdr:pic>
        <xdr:nvPicPr>
          <xdr:cNvPr id="17" name="図 16"/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575" y="12925425"/>
            <a:ext cx="2105025" cy="2590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3" name="図 22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76475" y="13144500"/>
            <a:ext cx="3810000" cy="3943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1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2" width="8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7.375" customWidth="1"/>
    <col min="16" max="21" width="8.375" customWidth="1"/>
  </cols>
  <sheetData>
    <row r="1" spans="1:15" ht="13.5" customHeight="1">
      <c r="A1" s="35" t="s">
        <v>24</v>
      </c>
      <c r="B1" s="35"/>
      <c r="C1" s="35"/>
      <c r="D1" s="35"/>
      <c r="E1" s="35"/>
      <c r="F1" s="35"/>
      <c r="G1" s="35"/>
    </row>
    <row r="9" spans="1:15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4"/>
      <c r="B11" s="6"/>
      <c r="C11" s="4"/>
      <c r="D11" s="4"/>
      <c r="E11" s="7"/>
      <c r="F11" s="8"/>
      <c r="G11" s="9"/>
      <c r="H11" s="4"/>
      <c r="I11" s="4"/>
      <c r="J11" s="4"/>
      <c r="K11" s="4"/>
      <c r="L11" s="4"/>
      <c r="M11" s="4"/>
      <c r="N11" s="4"/>
      <c r="O11" s="4"/>
    </row>
    <row r="12" spans="1:15" ht="13.5" customHeight="1">
      <c r="A12" s="4"/>
      <c r="E12" s="4"/>
      <c r="F12" s="4"/>
      <c r="G12" s="4"/>
      <c r="H12" s="4"/>
      <c r="I12" s="4"/>
      <c r="O12" s="4"/>
    </row>
    <row r="13" spans="1:15" ht="13.5" customHeight="1">
      <c r="A13" s="4"/>
      <c r="E13" s="4"/>
      <c r="F13" s="4"/>
      <c r="G13" s="4"/>
      <c r="H13" s="4"/>
      <c r="I13" s="4"/>
      <c r="O13" s="4"/>
    </row>
    <row r="14" spans="1:15" ht="13.5" customHeight="1">
      <c r="A14" s="4"/>
      <c r="E14" s="4"/>
      <c r="F14" s="4"/>
      <c r="G14" s="4"/>
      <c r="H14" s="4"/>
      <c r="I14" s="4"/>
      <c r="O14" s="4"/>
    </row>
    <row r="15" spans="1:15" ht="13.5" customHeight="1">
      <c r="A15" s="4"/>
      <c r="E15" s="4"/>
      <c r="F15" s="4"/>
      <c r="G15" s="4"/>
      <c r="H15" s="4"/>
      <c r="I15" s="4"/>
      <c r="O15" s="4"/>
    </row>
    <row r="16" spans="1:15" ht="17.25" customHeight="1" thickBot="1">
      <c r="B16" s="10">
        <v>1</v>
      </c>
      <c r="K16" s="36" t="s">
        <v>0</v>
      </c>
      <c r="L16" s="36"/>
      <c r="M16" s="36"/>
      <c r="N16" s="36"/>
    </row>
    <row r="17" spans="1:14" s="12" customFormat="1" ht="19.5" thickTop="1">
      <c r="A17" s="11"/>
      <c r="C17" s="13"/>
    </row>
    <row r="18" spans="1:14" ht="17.25">
      <c r="B18" t="s">
        <v>1</v>
      </c>
      <c r="J18" t="s">
        <v>1</v>
      </c>
    </row>
    <row r="19" spans="1:14">
      <c r="G19" s="14"/>
    </row>
    <row r="21" spans="1:14">
      <c r="B21" s="1" t="s">
        <v>2</v>
      </c>
      <c r="C21" t="s">
        <v>3</v>
      </c>
      <c r="J21" s="1" t="s">
        <v>2</v>
      </c>
      <c r="K21" t="s">
        <v>3</v>
      </c>
    </row>
    <row r="24" spans="1:14">
      <c r="C24" s="15" t="s">
        <v>4</v>
      </c>
      <c r="K24" s="15" t="s">
        <v>4</v>
      </c>
    </row>
    <row r="25" spans="1:14" ht="14.25">
      <c r="B25" s="16" t="s">
        <v>5</v>
      </c>
      <c r="C25" s="17">
        <v>1</v>
      </c>
      <c r="D25" s="37" t="str">
        <f>VLOOKUP(LARGE(E29:E38,C25),E29:F38,2,0)</f>
        <v>東京支社</v>
      </c>
      <c r="E25" s="37"/>
      <c r="F25" s="37"/>
      <c r="J25" s="16" t="s">
        <v>5</v>
      </c>
      <c r="K25" s="17">
        <v>1</v>
      </c>
      <c r="L25" s="37"/>
      <c r="M25" s="37"/>
      <c r="N25" s="37"/>
    </row>
    <row r="26" spans="1:14" ht="14.25">
      <c r="D26" s="18"/>
      <c r="L26" s="18"/>
    </row>
    <row r="27" spans="1:14" ht="14.25" thickBot="1"/>
    <row r="28" spans="1:14">
      <c r="B28" s="19" t="s">
        <v>6</v>
      </c>
      <c r="C28" s="20" t="s">
        <v>7</v>
      </c>
      <c r="D28" s="21" t="s">
        <v>8</v>
      </c>
      <c r="E28" s="22" t="s">
        <v>9</v>
      </c>
      <c r="F28" s="23"/>
      <c r="J28" s="19" t="s">
        <v>10</v>
      </c>
      <c r="K28" s="20" t="s">
        <v>7</v>
      </c>
      <c r="L28" s="21" t="s">
        <v>8</v>
      </c>
      <c r="M28" s="22" t="s">
        <v>9</v>
      </c>
      <c r="N28" s="23"/>
    </row>
    <row r="29" spans="1:14">
      <c r="B29" s="24" t="s">
        <v>11</v>
      </c>
      <c r="C29" s="25">
        <v>56000</v>
      </c>
      <c r="D29" s="26">
        <v>78900</v>
      </c>
      <c r="E29" s="27">
        <f>SUM(C29:D29)</f>
        <v>134900</v>
      </c>
      <c r="F29" s="28" t="s">
        <v>11</v>
      </c>
      <c r="J29" s="24" t="s">
        <v>11</v>
      </c>
      <c r="K29" s="25">
        <v>56000</v>
      </c>
      <c r="L29" s="26">
        <v>78900</v>
      </c>
      <c r="M29" s="27">
        <f>SUM(K29:L29)</f>
        <v>134900</v>
      </c>
      <c r="N29" s="28" t="s">
        <v>11</v>
      </c>
    </row>
    <row r="30" spans="1:14">
      <c r="B30" s="24" t="s">
        <v>12</v>
      </c>
      <c r="C30" s="25">
        <v>43000</v>
      </c>
      <c r="D30" s="26">
        <v>76000</v>
      </c>
      <c r="E30" s="27">
        <f t="shared" ref="E30:E38" si="0">SUM(C30:D30)</f>
        <v>119000</v>
      </c>
      <c r="F30" s="28" t="s">
        <v>12</v>
      </c>
      <c r="J30" s="24" t="s">
        <v>12</v>
      </c>
      <c r="K30" s="25">
        <v>43000</v>
      </c>
      <c r="L30" s="26">
        <v>76000</v>
      </c>
      <c r="M30" s="27">
        <f t="shared" ref="M30:M38" si="1">SUM(K30:L30)</f>
        <v>119000</v>
      </c>
      <c r="N30" s="28" t="s">
        <v>12</v>
      </c>
    </row>
    <row r="31" spans="1:14">
      <c r="B31" s="24" t="s">
        <v>13</v>
      </c>
      <c r="C31" s="25">
        <v>27000</v>
      </c>
      <c r="D31" s="26">
        <v>42000</v>
      </c>
      <c r="E31" s="27">
        <f t="shared" si="0"/>
        <v>69000</v>
      </c>
      <c r="F31" s="28" t="s">
        <v>13</v>
      </c>
      <c r="J31" s="24" t="s">
        <v>13</v>
      </c>
      <c r="K31" s="25">
        <v>27000</v>
      </c>
      <c r="L31" s="26">
        <v>42000</v>
      </c>
      <c r="M31" s="27">
        <f t="shared" si="1"/>
        <v>69000</v>
      </c>
      <c r="N31" s="28" t="s">
        <v>13</v>
      </c>
    </row>
    <row r="32" spans="1:14">
      <c r="B32" s="24" t="s">
        <v>14</v>
      </c>
      <c r="C32" s="25">
        <v>120000</v>
      </c>
      <c r="D32" s="26">
        <v>162000</v>
      </c>
      <c r="E32" s="27">
        <f t="shared" si="0"/>
        <v>282000</v>
      </c>
      <c r="F32" s="28" t="s">
        <v>14</v>
      </c>
      <c r="J32" s="24" t="s">
        <v>14</v>
      </c>
      <c r="K32" s="25">
        <v>120000</v>
      </c>
      <c r="L32" s="26">
        <v>162000</v>
      </c>
      <c r="M32" s="27">
        <f t="shared" si="1"/>
        <v>282000</v>
      </c>
      <c r="N32" s="28" t="s">
        <v>14</v>
      </c>
    </row>
    <row r="33" spans="2:14">
      <c r="B33" s="24" t="s">
        <v>15</v>
      </c>
      <c r="C33" s="25">
        <v>101000</v>
      </c>
      <c r="D33" s="26">
        <v>133000</v>
      </c>
      <c r="E33" s="27">
        <f t="shared" si="0"/>
        <v>234000</v>
      </c>
      <c r="F33" s="28" t="s">
        <v>15</v>
      </c>
      <c r="J33" s="24" t="s">
        <v>15</v>
      </c>
      <c r="K33" s="25">
        <v>101000</v>
      </c>
      <c r="L33" s="26">
        <v>133000</v>
      </c>
      <c r="M33" s="27">
        <f t="shared" si="1"/>
        <v>234000</v>
      </c>
      <c r="N33" s="28" t="s">
        <v>15</v>
      </c>
    </row>
    <row r="34" spans="2:14">
      <c r="B34" s="24" t="s">
        <v>16</v>
      </c>
      <c r="C34" s="25">
        <v>39000</v>
      </c>
      <c r="D34" s="26">
        <v>42000</v>
      </c>
      <c r="E34" s="27">
        <f t="shared" si="0"/>
        <v>81000</v>
      </c>
      <c r="F34" s="28" t="s">
        <v>16</v>
      </c>
      <c r="J34" s="24" t="s">
        <v>16</v>
      </c>
      <c r="K34" s="25">
        <v>39000</v>
      </c>
      <c r="L34" s="26">
        <v>42000</v>
      </c>
      <c r="M34" s="27">
        <f t="shared" si="1"/>
        <v>81000</v>
      </c>
      <c r="N34" s="28" t="s">
        <v>16</v>
      </c>
    </row>
    <row r="35" spans="2:14">
      <c r="B35" s="24" t="s">
        <v>17</v>
      </c>
      <c r="C35" s="25">
        <v>28000</v>
      </c>
      <c r="D35" s="26">
        <v>41700</v>
      </c>
      <c r="E35" s="27">
        <f t="shared" si="0"/>
        <v>69700</v>
      </c>
      <c r="F35" s="28" t="s">
        <v>17</v>
      </c>
      <c r="J35" s="24" t="s">
        <v>17</v>
      </c>
      <c r="K35" s="25">
        <v>28000</v>
      </c>
      <c r="L35" s="26">
        <v>41700</v>
      </c>
      <c r="M35" s="27">
        <f t="shared" si="1"/>
        <v>69700</v>
      </c>
      <c r="N35" s="28" t="s">
        <v>17</v>
      </c>
    </row>
    <row r="36" spans="2:14">
      <c r="B36" s="24" t="s">
        <v>18</v>
      </c>
      <c r="C36" s="25">
        <v>58900</v>
      </c>
      <c r="D36" s="26">
        <v>78000</v>
      </c>
      <c r="E36" s="27">
        <f t="shared" si="0"/>
        <v>136900</v>
      </c>
      <c r="F36" s="28" t="s">
        <v>18</v>
      </c>
      <c r="J36" s="24" t="s">
        <v>18</v>
      </c>
      <c r="K36" s="25">
        <v>58900</v>
      </c>
      <c r="L36" s="26">
        <v>78000</v>
      </c>
      <c r="M36" s="27">
        <f t="shared" si="1"/>
        <v>136900</v>
      </c>
      <c r="N36" s="28" t="s">
        <v>18</v>
      </c>
    </row>
    <row r="37" spans="2:14">
      <c r="B37" s="24" t="s">
        <v>19</v>
      </c>
      <c r="C37" s="25">
        <v>28700</v>
      </c>
      <c r="D37" s="26">
        <v>41000</v>
      </c>
      <c r="E37" s="27">
        <f t="shared" si="0"/>
        <v>69700</v>
      </c>
      <c r="F37" s="28" t="s">
        <v>19</v>
      </c>
      <c r="J37" s="24" t="s">
        <v>19</v>
      </c>
      <c r="K37" s="25">
        <v>28700</v>
      </c>
      <c r="L37" s="26">
        <v>41000</v>
      </c>
      <c r="M37" s="27">
        <f t="shared" si="1"/>
        <v>69700</v>
      </c>
      <c r="N37" s="28" t="s">
        <v>19</v>
      </c>
    </row>
    <row r="38" spans="2:14" ht="14.25" thickBot="1">
      <c r="B38" s="29" t="s">
        <v>20</v>
      </c>
      <c r="C38" s="30">
        <v>42900</v>
      </c>
      <c r="D38" s="31">
        <v>76900</v>
      </c>
      <c r="E38" s="32">
        <f t="shared" si="0"/>
        <v>119800</v>
      </c>
      <c r="F38" s="33" t="s">
        <v>20</v>
      </c>
      <c r="J38" s="29" t="s">
        <v>20</v>
      </c>
      <c r="K38" s="30">
        <v>42900</v>
      </c>
      <c r="L38" s="31">
        <v>76900</v>
      </c>
      <c r="M38" s="32">
        <f t="shared" si="1"/>
        <v>119800</v>
      </c>
      <c r="N38" s="33" t="s">
        <v>20</v>
      </c>
    </row>
    <row r="39" spans="2:14" ht="21">
      <c r="C39" ph="1"/>
    </row>
    <row r="40" spans="2:14" ht="21">
      <c r="C40" ph="1"/>
    </row>
    <row r="41" spans="2:14" ht="21">
      <c r="C41" ph="1"/>
    </row>
    <row r="43" spans="2:14" ht="21">
      <c r="C43" ph="1"/>
    </row>
    <row r="44" spans="2:14" ht="21">
      <c r="C44" ph="1"/>
    </row>
    <row r="56" spans="1:14" ht="19.5" thickBot="1">
      <c r="B56" s="10">
        <v>1</v>
      </c>
      <c r="K56" s="36" t="s">
        <v>0</v>
      </c>
      <c r="L56" s="36"/>
      <c r="M56" s="36"/>
      <c r="N56" s="36"/>
    </row>
    <row r="57" spans="1:14" s="12" customFormat="1" ht="19.5" thickTop="1">
      <c r="A57" s="11"/>
      <c r="C57" s="13"/>
    </row>
    <row r="58" spans="1:14">
      <c r="G58" s="14"/>
    </row>
    <row r="60" spans="1:14">
      <c r="B60" s="1" t="s">
        <v>21</v>
      </c>
      <c r="C60" t="s">
        <v>22</v>
      </c>
      <c r="J60" s="1" t="s">
        <v>21</v>
      </c>
      <c r="K60" t="s">
        <v>22</v>
      </c>
    </row>
    <row r="61" spans="1:14">
      <c r="C61" t="s">
        <v>23</v>
      </c>
      <c r="K61" t="s">
        <v>23</v>
      </c>
    </row>
    <row r="64" spans="1:14">
      <c r="C64" s="34">
        <v>12356</v>
      </c>
      <c r="L64" s="34">
        <v>12356</v>
      </c>
    </row>
    <row r="65" spans="3:12">
      <c r="C65" s="34">
        <v>12365</v>
      </c>
      <c r="L65" s="34">
        <v>12365</v>
      </c>
    </row>
    <row r="66" spans="3:12">
      <c r="C66" s="34">
        <v>12456</v>
      </c>
      <c r="L66" s="34">
        <v>12456</v>
      </c>
    </row>
    <row r="67" spans="3:12">
      <c r="C67" s="34">
        <v>12345</v>
      </c>
      <c r="L67" s="34">
        <v>12345</v>
      </c>
    </row>
    <row r="68" spans="3:12">
      <c r="C68" s="34">
        <v>12351</v>
      </c>
      <c r="L68" s="34">
        <v>12351</v>
      </c>
    </row>
    <row r="69" spans="3:12">
      <c r="C69" s="34">
        <v>12343</v>
      </c>
      <c r="L69" s="34">
        <v>12343</v>
      </c>
    </row>
    <row r="70" spans="3:12">
      <c r="C70" s="34">
        <v>12343</v>
      </c>
      <c r="L70" s="34">
        <v>12343</v>
      </c>
    </row>
    <row r="71" spans="3:12" ht="21">
      <c r="C71" ph="1"/>
    </row>
    <row r="72" spans="3:12" ht="21">
      <c r="C72" ph="1"/>
    </row>
    <row r="89" spans="3:3" ht="21">
      <c r="C89" ph="1"/>
    </row>
    <row r="96" spans="3:3" ht="21">
      <c r="C96" ph="1"/>
    </row>
    <row r="107" spans="3:3" ht="21">
      <c r="C107" ph="1"/>
    </row>
    <row r="122" spans="3:3" ht="21">
      <c r="C122" ph="1"/>
    </row>
    <row r="124" spans="3:3" ht="21">
      <c r="C124" ph="1"/>
    </row>
    <row r="125" spans="3:3" ht="21">
      <c r="C125" ph="1"/>
    </row>
    <row r="126" spans="3:3" ht="21">
      <c r="C126" ph="1"/>
    </row>
    <row r="127" spans="3:3" ht="21">
      <c r="C127" ph="1"/>
    </row>
    <row r="129" spans="3:3" ht="21">
      <c r="C129" ph="1"/>
    </row>
    <row r="136" spans="3:3" ht="21">
      <c r="C136" ph="1"/>
    </row>
    <row r="137" spans="3:3" ht="21">
      <c r="C137" ph="1"/>
    </row>
    <row r="138" spans="3:3" ht="21">
      <c r="C138" ph="1"/>
    </row>
    <row r="140" spans="3:3" ht="21">
      <c r="C140" ph="1"/>
    </row>
    <row r="141" spans="3:3" ht="21">
      <c r="C141" ph="1"/>
    </row>
  </sheetData>
  <mergeCells count="5">
    <mergeCell ref="A1:G1"/>
    <mergeCell ref="K16:N16"/>
    <mergeCell ref="D25:F25"/>
    <mergeCell ref="L25:N25"/>
    <mergeCell ref="K56:N56"/>
  </mergeCells>
  <phoneticPr fontId="3"/>
  <conditionalFormatting sqref="L64:L70">
    <cfRule type="expression" dxfId="1" priority="3" stopIfTrue="1">
      <formula>COUNTIF(K:K,$C64)&gt;1</formula>
    </cfRule>
  </conditionalFormatting>
  <conditionalFormatting sqref="C64:C70">
    <cfRule type="expression" dxfId="0" priority="4" stopIfTrue="1">
      <formula>COUNTIF($C$64:$C$70,C64)&gt;1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2013-10-25T09:12:01Z</dcterms:created>
  <dcterms:modified xsi:type="dcterms:W3CDTF">2013-11-01T05:42:17Z</dcterms:modified>
</cp:coreProperties>
</file>