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8財務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19" i="1" l="1"/>
  <c r="G20" i="1"/>
  <c r="G21" i="1"/>
  <c r="G22" i="1"/>
  <c r="G18" i="1"/>
  <c r="F18" i="2"/>
  <c r="F22" i="2"/>
  <c r="F21" i="2"/>
  <c r="F20" i="2"/>
  <c r="F19" i="2"/>
</calcChain>
</file>

<file path=xl/comments1.xml><?xml version="1.0" encoding="utf-8"?>
<comments xmlns="http://schemas.openxmlformats.org/spreadsheetml/2006/main">
  <authors>
    <author>根津良彦</author>
  </authors>
  <commentList>
    <comment ref="F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(D18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,E18,0,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C18)</t>
        </r>
      </text>
    </comment>
  </commentList>
</comments>
</file>

<file path=xl/sharedStrings.xml><?xml version="1.0" encoding="utf-8"?>
<sst xmlns="http://schemas.openxmlformats.org/spreadsheetml/2006/main" count="44" uniqueCount="24">
  <si>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</si>
  <si>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</si>
  <si>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</si>
  <si>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</si>
  <si>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※「引数」の「利率」「期間」は月単位で指定します。</t>
    <rPh sb="2" eb="4">
      <t>ヒキスウ</t>
    </rPh>
    <rPh sb="7" eb="9">
      <t>リリツ</t>
    </rPh>
    <rPh sb="11" eb="13">
      <t>キカン</t>
    </rPh>
    <rPh sb="15" eb="16">
      <t>ツキ</t>
    </rPh>
    <rPh sb="16" eb="18">
      <t>タンイ</t>
    </rPh>
    <rPh sb="19" eb="21">
      <t>シテイ</t>
    </rPh>
    <phoneticPr fontId="2"/>
  </si>
  <si>
    <t>→</t>
    <phoneticPr fontId="2"/>
  </si>
  <si>
    <t>「積立」の場合は、「現在価値」を「０」、「将来価値」を目標額に設定。</t>
    <rPh sb="1" eb="3">
      <t>ツミタテ</t>
    </rPh>
    <rPh sb="5" eb="7">
      <t>バアイ</t>
    </rPh>
    <rPh sb="10" eb="12">
      <t>ゲンザイ</t>
    </rPh>
    <rPh sb="12" eb="14">
      <t>カチ</t>
    </rPh>
    <rPh sb="21" eb="23">
      <t>ショウライ</t>
    </rPh>
    <rPh sb="23" eb="25">
      <t>カチ</t>
    </rPh>
    <rPh sb="27" eb="29">
      <t>モクヒョウ</t>
    </rPh>
    <rPh sb="29" eb="30">
      <t>ガク</t>
    </rPh>
    <rPh sb="31" eb="33">
      <t>セッテイ</t>
    </rPh>
    <phoneticPr fontId="2"/>
  </si>
  <si>
    <t>「返済」の場合は、「現在価値」を借入額、「将来価値」を「０」とします。</t>
    <rPh sb="1" eb="3">
      <t>ヘンサイ</t>
    </rPh>
    <rPh sb="5" eb="7">
      <t>バアイ</t>
    </rPh>
    <rPh sb="10" eb="12">
      <t>ゲンザイ</t>
    </rPh>
    <rPh sb="12" eb="14">
      <t>カチ</t>
    </rPh>
    <rPh sb="16" eb="18">
      <t>カリイレ</t>
    </rPh>
    <rPh sb="18" eb="19">
      <t>ガク</t>
    </rPh>
    <rPh sb="21" eb="23">
      <t>ショウライ</t>
    </rPh>
    <rPh sb="23" eb="25">
      <t>カチ</t>
    </rPh>
    <phoneticPr fontId="2"/>
  </si>
  <si>
    <t>「財務」</t>
    <rPh sb="1" eb="3">
      <t>ザイム</t>
    </rPh>
    <phoneticPr fontId="2"/>
  </si>
  <si>
    <t>積立</t>
    <rPh sb="0" eb="2">
      <t>ツミタテ</t>
    </rPh>
    <phoneticPr fontId="2"/>
  </si>
  <si>
    <t>積立目標額</t>
    <rPh sb="0" eb="2">
      <t>ツミタテ</t>
    </rPh>
    <rPh sb="2" eb="4">
      <t>モクヒョウ</t>
    </rPh>
    <rPh sb="4" eb="5">
      <t>ガク</t>
    </rPh>
    <phoneticPr fontId="2"/>
  </si>
  <si>
    <t>年利</t>
    <rPh sb="0" eb="2">
      <t>ネンリ</t>
    </rPh>
    <phoneticPr fontId="2"/>
  </si>
  <si>
    <t>毎月積立額</t>
    <rPh sb="0" eb="2">
      <t>マイツキ</t>
    </rPh>
    <rPh sb="2" eb="4">
      <t>ツミタテ</t>
    </rPh>
    <rPh sb="4" eb="5">
      <t>ガク</t>
    </rPh>
    <phoneticPr fontId="2"/>
  </si>
  <si>
    <t>積立月回数</t>
    <rPh sb="0" eb="2">
      <t>ツミタテ</t>
    </rPh>
    <rPh sb="2" eb="3">
      <t>ツキ</t>
    </rPh>
    <rPh sb="3" eb="5">
      <t>カイスウ</t>
    </rPh>
    <phoneticPr fontId="2"/>
  </si>
  <si>
    <t>PMT     (PayMent)</t>
    <phoneticPr fontId="2"/>
  </si>
  <si>
    <t>Copyright(c) Beginners Site All right reserved 2017/03/31</t>
    <phoneticPr fontId="2"/>
  </si>
  <si>
    <r>
      <t>※「引数」の「</t>
    </r>
    <r>
      <rPr>
        <b/>
        <sz val="12"/>
        <rFont val="ＭＳ Ｐゴシック"/>
        <family val="3"/>
        <charset val="128"/>
      </rPr>
      <t>現在価値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将来価値</t>
    </r>
    <r>
      <rPr>
        <sz val="12"/>
        <rFont val="ＭＳ Ｐゴシック"/>
        <family val="3"/>
        <charset val="128"/>
      </rPr>
      <t>」は</t>
    </r>
    <r>
      <rPr>
        <b/>
        <sz val="12"/>
        <color indexed="10"/>
        <rFont val="ＭＳ Ｐゴシック"/>
        <family val="3"/>
        <charset val="128"/>
      </rPr>
      <t>積立と返済では逆</t>
    </r>
    <r>
      <rPr>
        <sz val="12"/>
        <rFont val="ＭＳ Ｐゴシック"/>
        <family val="3"/>
        <charset val="128"/>
      </rPr>
      <t>になります。</t>
    </r>
    <rPh sb="2" eb="4">
      <t>ヒキスウ</t>
    </rPh>
    <rPh sb="7" eb="9">
      <t>ゲンザイ</t>
    </rPh>
    <rPh sb="9" eb="11">
      <t>カチ</t>
    </rPh>
    <rPh sb="14" eb="16">
      <t>ショウライ</t>
    </rPh>
    <rPh sb="16" eb="18">
      <t>カチ</t>
    </rPh>
    <rPh sb="20" eb="22">
      <t>ツミタテ</t>
    </rPh>
    <rPh sb="23" eb="25">
      <t>ヘンサイ</t>
    </rPh>
    <rPh sb="27" eb="28">
      <t>ギャク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</si>
  <si>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</si>
  <si>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※年単位の数値の場合は「</t>
    </r>
    <r>
      <rPr>
        <b/>
        <sz val="12"/>
        <rFont val="ＭＳ Ｐゴシック"/>
        <family val="3"/>
        <charset val="128"/>
      </rPr>
      <t>年利÷１２</t>
    </r>
    <r>
      <rPr>
        <sz val="12"/>
        <rFont val="ＭＳ Ｐゴシック"/>
        <family val="3"/>
        <charset val="128"/>
      </rPr>
      <t>」or「</t>
    </r>
    <r>
      <rPr>
        <b/>
        <sz val="12"/>
        <rFont val="ＭＳ Ｐゴシック"/>
        <family val="3"/>
        <charset val="128"/>
      </rPr>
      <t>積立期間×１２</t>
    </r>
    <r>
      <rPr>
        <sz val="12"/>
        <rFont val="ＭＳ Ｐゴシック"/>
        <family val="3"/>
        <charset val="128"/>
      </rPr>
      <t>」として、</t>
    </r>
    <r>
      <rPr>
        <b/>
        <sz val="12"/>
        <color rgb="FFC00000"/>
        <rFont val="ＭＳ Ｐゴシック"/>
        <family val="3"/>
        <charset val="128"/>
      </rPr>
      <t>月単位に直す事に注意</t>
    </r>
    <r>
      <rPr>
        <sz val="12"/>
        <rFont val="ＭＳ Ｐゴシック"/>
        <family val="3"/>
        <charset val="128"/>
      </rPr>
      <t>しましょう。</t>
    </r>
    <rPh sb="1" eb="2">
      <t>ネン</t>
    </rPh>
    <rPh sb="2" eb="4">
      <t>タンイ</t>
    </rPh>
    <rPh sb="5" eb="7">
      <t>スウチ</t>
    </rPh>
    <rPh sb="8" eb="10">
      <t>バアイ</t>
    </rPh>
    <rPh sb="12" eb="14">
      <t>ネンリ</t>
    </rPh>
    <rPh sb="21" eb="23">
      <t>ツミタテ</t>
    </rPh>
    <rPh sb="23" eb="25">
      <t>キカン</t>
    </rPh>
    <rPh sb="33" eb="36">
      <t>ツキタンイ</t>
    </rPh>
    <rPh sb="37" eb="38">
      <t>ナオ</t>
    </rPh>
    <rPh sb="39" eb="40">
      <t>コト</t>
    </rPh>
    <rPh sb="41" eb="43">
      <t>チュウイ</t>
    </rPh>
    <phoneticPr fontId="2"/>
  </si>
  <si>
    <r>
      <t>一定の利率で特定の指定した期間内で、</t>
    </r>
    <r>
      <rPr>
        <b/>
        <sz val="12"/>
        <color rgb="FFC00000"/>
        <rFont val="ＭＳ Ｐゴシック"/>
        <family val="3"/>
        <charset val="128"/>
      </rPr>
      <t>借入金額を返済するための毎月の返済額（定期支払額）を求めます</t>
    </r>
    <r>
      <rPr>
        <b/>
        <sz val="12"/>
        <rFont val="ＭＳ Ｐゴシック"/>
        <family val="3"/>
        <charset val="128"/>
      </rPr>
      <t>。</t>
    </r>
    <rPh sb="0" eb="2">
      <t>イッテイ</t>
    </rPh>
    <rPh sb="3" eb="5">
      <t>リリツ</t>
    </rPh>
    <rPh sb="6" eb="8">
      <t>トクテイ</t>
    </rPh>
    <rPh sb="9" eb="11">
      <t>シテイ</t>
    </rPh>
    <rPh sb="13" eb="16">
      <t>キカンナイ</t>
    </rPh>
    <rPh sb="18" eb="20">
      <t>カリイレ</t>
    </rPh>
    <rPh sb="20" eb="22">
      <t>キンガク</t>
    </rPh>
    <rPh sb="23" eb="25">
      <t>ヘンサイ</t>
    </rPh>
    <rPh sb="30" eb="32">
      <t>マイツキ</t>
    </rPh>
    <rPh sb="33" eb="35">
      <t>ヘンサイ</t>
    </rPh>
    <rPh sb="35" eb="36">
      <t>ガク</t>
    </rPh>
    <rPh sb="37" eb="39">
      <t>テイキ</t>
    </rPh>
    <rPh sb="39" eb="41">
      <t>シハライ</t>
    </rPh>
    <rPh sb="41" eb="42">
      <t>ガク</t>
    </rPh>
    <rPh sb="44" eb="45">
      <t>モト</t>
    </rPh>
    <phoneticPr fontId="2"/>
  </si>
  <si>
    <r>
      <rPr>
        <b/>
        <sz val="12"/>
        <color rgb="FFFF0000"/>
        <rFont val="ＭＳ Ｐゴシック"/>
        <family val="3"/>
        <charset val="128"/>
      </rPr>
      <t>「積立」の場合は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indexed="8"/>
        <rFont val="ＭＳ Ｐゴシック"/>
        <family val="3"/>
        <charset val="128"/>
      </rPr>
      <t>現在価値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０</t>
    </r>
    <r>
      <rPr>
        <sz val="12"/>
        <color indexed="8"/>
        <rFont val="ＭＳ Ｐゴシック"/>
        <family val="3"/>
        <charset val="128"/>
      </rPr>
      <t>」、「</t>
    </r>
    <r>
      <rPr>
        <b/>
        <sz val="12"/>
        <color indexed="8"/>
        <rFont val="ＭＳ Ｐゴシック"/>
        <family val="3"/>
        <charset val="128"/>
      </rPr>
      <t>将来価値</t>
    </r>
    <r>
      <rPr>
        <sz val="12"/>
        <color indexed="8"/>
        <rFont val="ＭＳ Ｐゴシック"/>
        <family val="3"/>
        <charset val="128"/>
      </rPr>
      <t>」を</t>
    </r>
    <r>
      <rPr>
        <b/>
        <sz val="12"/>
        <color rgb="FFC00000"/>
        <rFont val="ＭＳ Ｐゴシック"/>
        <family val="3"/>
        <charset val="128"/>
      </rPr>
      <t>目標額に設定</t>
    </r>
    <r>
      <rPr>
        <sz val="12"/>
        <color indexed="8"/>
        <rFont val="ＭＳ Ｐゴシック"/>
        <family val="3"/>
        <charset val="128"/>
      </rPr>
      <t>。</t>
    </r>
    <rPh sb="1" eb="3">
      <t>ツミタテ</t>
    </rPh>
    <rPh sb="5" eb="7">
      <t>バアイ</t>
    </rPh>
    <rPh sb="10" eb="12">
      <t>ゲンザイ</t>
    </rPh>
    <rPh sb="12" eb="14">
      <t>カチ</t>
    </rPh>
    <rPh sb="21" eb="23">
      <t>ショウライ</t>
    </rPh>
    <rPh sb="23" eb="25">
      <t>カチ</t>
    </rPh>
    <rPh sb="27" eb="29">
      <t>モクヒョウ</t>
    </rPh>
    <rPh sb="29" eb="30">
      <t>ガク</t>
    </rPh>
    <rPh sb="31" eb="33">
      <t>セッテイ</t>
    </rPh>
    <phoneticPr fontId="2"/>
  </si>
  <si>
    <r>
      <rPr>
        <sz val="12"/>
        <color rgb="FFFF0000"/>
        <rFont val="ＭＳ Ｐゴシック"/>
        <family val="3"/>
        <charset val="128"/>
      </rPr>
      <t>「返済」の場合は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indexed="8"/>
        <rFont val="ＭＳ Ｐゴシック"/>
        <family val="3"/>
        <charset val="128"/>
      </rPr>
      <t>現在価値</t>
    </r>
    <r>
      <rPr>
        <sz val="12"/>
        <color indexed="8"/>
        <rFont val="ＭＳ Ｐゴシック"/>
        <family val="3"/>
        <charset val="128"/>
      </rPr>
      <t>」を</t>
    </r>
    <r>
      <rPr>
        <b/>
        <sz val="12"/>
        <color rgb="FFC00000"/>
        <rFont val="ＭＳ Ｐゴシック"/>
        <family val="3"/>
        <charset val="128"/>
      </rPr>
      <t>借入額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indexed="8"/>
        <rFont val="ＭＳ Ｐゴシック"/>
        <family val="3"/>
        <charset val="128"/>
      </rPr>
      <t>将来価値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０</t>
    </r>
    <r>
      <rPr>
        <sz val="12"/>
        <color indexed="8"/>
        <rFont val="ＭＳ Ｐゴシック"/>
        <family val="3"/>
        <charset val="128"/>
      </rPr>
      <t>」とします。</t>
    </r>
    <rPh sb="1" eb="3">
      <t>ヘンサイ</t>
    </rPh>
    <rPh sb="5" eb="7">
      <t>バアイ</t>
    </rPh>
    <rPh sb="10" eb="12">
      <t>ゲンザイ</t>
    </rPh>
    <rPh sb="12" eb="14">
      <t>カチ</t>
    </rPh>
    <rPh sb="16" eb="18">
      <t>カリイレ</t>
    </rPh>
    <rPh sb="18" eb="19">
      <t>ガク</t>
    </rPh>
    <rPh sb="21" eb="23">
      <t>ショウライ</t>
    </rPh>
    <rPh sb="23" eb="25">
      <t>カチ</t>
    </rPh>
    <phoneticPr fontId="2"/>
  </si>
  <si>
    <r>
      <rPr>
        <b/>
        <sz val="12"/>
        <color indexed="8"/>
        <rFont val="ＭＳ Ｐゴシック"/>
        <family val="3"/>
        <charset val="128"/>
      </rPr>
      <t>ＰＭＴ関数は、結果がマイナスの表示となります</t>
    </r>
    <r>
      <rPr>
        <sz val="12"/>
        <color indexed="8"/>
        <rFont val="ＭＳ Ｐゴシック"/>
        <family val="3"/>
        <charset val="128"/>
      </rPr>
      <t>。</t>
    </r>
    <r>
      <rPr>
        <sz val="12"/>
        <color rgb="FFC00000"/>
        <rFont val="ＭＳ Ｐゴシック"/>
        <family val="3"/>
        <charset val="128"/>
      </rPr>
      <t>プラスで表示したい場合は、関数の前に「</t>
    </r>
    <r>
      <rPr>
        <b/>
        <sz val="12"/>
        <color rgb="FFFF0000"/>
        <rFont val="ＭＳ Ｐゴシック"/>
        <family val="3"/>
        <charset val="128"/>
      </rPr>
      <t>－</t>
    </r>
    <r>
      <rPr>
        <sz val="12"/>
        <color rgb="FFC00000"/>
        <rFont val="ＭＳ Ｐゴシック"/>
        <family val="3"/>
        <charset val="128"/>
      </rPr>
      <t>」記号を入力</t>
    </r>
    <r>
      <rPr>
        <sz val="12"/>
        <color indexed="8"/>
        <rFont val="ＭＳ Ｐゴシック"/>
        <family val="3"/>
        <charset val="128"/>
      </rPr>
      <t>するか</t>
    </r>
    <rPh sb="3" eb="5">
      <t>カンスウ</t>
    </rPh>
    <rPh sb="7" eb="9">
      <t>ケッカ</t>
    </rPh>
    <rPh sb="15" eb="17">
      <t>ヒョウジ</t>
    </rPh>
    <rPh sb="27" eb="29">
      <t>ヒョウジ</t>
    </rPh>
    <rPh sb="32" eb="34">
      <t>バアイ</t>
    </rPh>
    <rPh sb="36" eb="38">
      <t>カンスウ</t>
    </rPh>
    <rPh sb="39" eb="40">
      <t>マエ</t>
    </rPh>
    <rPh sb="44" eb="46">
      <t>キゴウ</t>
    </rPh>
    <rPh sb="47" eb="49">
      <t>ニュウリョク</t>
    </rPh>
    <phoneticPr fontId="2"/>
  </si>
  <si>
    <r>
      <t>「</t>
    </r>
    <r>
      <rPr>
        <b/>
        <sz val="12"/>
        <rFont val="ＭＳ Ｐゴシック"/>
        <family val="3"/>
        <charset val="128"/>
      </rPr>
      <t>現在価値</t>
    </r>
    <r>
      <rPr>
        <sz val="12"/>
        <rFont val="ＭＳ Ｐゴシック"/>
        <family val="3"/>
        <charset val="128"/>
      </rPr>
      <t>」を</t>
    </r>
    <r>
      <rPr>
        <b/>
        <sz val="12"/>
        <color rgb="FFC00000"/>
        <rFont val="ＭＳ Ｐゴシック"/>
        <family val="3"/>
        <charset val="128"/>
      </rPr>
      <t>マイナスの数値で入力</t>
    </r>
    <r>
      <rPr>
        <sz val="12"/>
        <rFont val="ＭＳ Ｐゴシック"/>
        <family val="3"/>
        <charset val="128"/>
      </rPr>
      <t>します。</t>
    </r>
    <rPh sb="1" eb="3">
      <t>ゲンザイ</t>
    </rPh>
    <rPh sb="3" eb="5">
      <t>カチ</t>
    </rPh>
    <rPh sb="12" eb="14">
      <t>スウチ</t>
    </rPh>
    <rPh sb="15" eb="17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</si>
</sst>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1"/>
      </left>
      <right style="medium">
        <color indexed="58"/>
      </right>
      <top style="medium">
        <color indexed="11"/>
      </top>
      <bottom style="medium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1" fillId="0" borderId="0" xfId="0" applyNumberFormat="1" applyFont="1" applyAlignment="1">
      <alignment vertical="center"/>
    </xf>
    <xf numFmtId="38" fontId="9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0" fontId="11" fillId="0" borderId="0" xfId="2" applyNumberFormat="1" applyFont="1" applyAlignment="1">
      <alignment vertical="center"/>
    </xf>
    <xf numFmtId="0" fontId="11" fillId="0" borderId="0" xfId="2" applyNumberFormat="1" applyFont="1" applyFill="1" applyAlignment="1">
      <alignment vertical="center"/>
    </xf>
    <xf numFmtId="0" fontId="11" fillId="0" borderId="0" xfId="2" applyNumberFormat="1" applyFont="1" applyFill="1" applyBorder="1" applyAlignment="1">
      <alignment vertical="center"/>
    </xf>
    <xf numFmtId="0" fontId="11" fillId="0" borderId="0" xfId="2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4" borderId="4" xfId="2" applyNumberFormat="1" applyFont="1" applyFill="1" applyBorder="1" applyAlignment="1">
      <alignment horizontal="center" vertical="center"/>
    </xf>
    <xf numFmtId="38" fontId="11" fillId="0" borderId="0" xfId="2" applyFont="1" applyAlignment="1">
      <alignment vertical="center"/>
    </xf>
    <xf numFmtId="38" fontId="11" fillId="0" borderId="0" xfId="2" applyFont="1" applyFill="1" applyBorder="1" applyAlignment="1">
      <alignment vertical="center"/>
    </xf>
    <xf numFmtId="38" fontId="14" fillId="0" borderId="0" xfId="2" applyFont="1" applyAlignment="1">
      <alignment horizontal="center" vertical="center"/>
    </xf>
    <xf numFmtId="38" fontId="11" fillId="0" borderId="0" xfId="2" applyFont="1" applyBorder="1" applyAlignment="1">
      <alignment vertical="center"/>
    </xf>
    <xf numFmtId="38" fontId="11" fillId="7" borderId="5" xfId="2" applyFont="1" applyFill="1" applyBorder="1" applyAlignment="1">
      <alignment horizontal="center" vertical="center"/>
    </xf>
    <xf numFmtId="38" fontId="11" fillId="0" borderId="5" xfId="2" applyFont="1" applyFill="1" applyBorder="1" applyAlignment="1">
      <alignment vertical="center"/>
    </xf>
    <xf numFmtId="38" fontId="7" fillId="0" borderId="0" xfId="2" applyFont="1" applyAlignment="1">
      <alignment vertical="center"/>
    </xf>
    <xf numFmtId="38" fontId="9" fillId="0" borderId="0" xfId="2" applyFont="1" applyFill="1" applyBorder="1" applyAlignment="1">
      <alignment vertical="center"/>
    </xf>
    <xf numFmtId="38" fontId="19" fillId="8" borderId="5" xfId="2" applyFont="1" applyFill="1" applyBorder="1" applyAlignment="1">
      <alignment horizontal="center" vertical="center"/>
    </xf>
    <xf numFmtId="10" fontId="20" fillId="0" borderId="5" xfId="1" applyNumberFormat="1" applyFont="1" applyFill="1" applyBorder="1" applyAlignment="1">
      <alignment vertical="center"/>
    </xf>
    <xf numFmtId="38" fontId="20" fillId="0" borderId="5" xfId="2" applyFont="1" applyFill="1" applyBorder="1" applyAlignment="1">
      <alignment vertical="center"/>
    </xf>
    <xf numFmtId="38" fontId="20" fillId="5" borderId="5" xfId="2" applyFont="1" applyFill="1" applyBorder="1" applyAlignment="1">
      <alignment vertical="center"/>
    </xf>
    <xf numFmtId="38" fontId="20" fillId="0" borderId="6" xfId="2" applyFont="1" applyFill="1" applyBorder="1" applyAlignment="1">
      <alignment vertical="center"/>
    </xf>
    <xf numFmtId="6" fontId="8" fillId="6" borderId="0" xfId="3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23</xdr:row>
      <xdr:rowOff>142875</xdr:rowOff>
    </xdr:from>
    <xdr:to>
      <xdr:col>10</xdr:col>
      <xdr:colOff>180975</xdr:colOff>
      <xdr:row>26</xdr:row>
      <xdr:rowOff>123825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4286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14</xdr:row>
      <xdr:rowOff>143756</xdr:rowOff>
    </xdr:from>
    <xdr:to>
      <xdr:col>13</xdr:col>
      <xdr:colOff>799387</xdr:colOff>
      <xdr:row>30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3CCD9CD-166B-43B3-B428-A5A47E923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4350" y="3239381"/>
          <a:ext cx="6333412" cy="31614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6" t="s">
        <v>15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">
      <c r="B2" s="33" t="s">
        <v>14</v>
      </c>
      <c r="C2" s="34"/>
      <c r="D2" s="34"/>
      <c r="E2" s="35"/>
      <c r="F2" s="1" t="s">
        <v>1</v>
      </c>
      <c r="G2" s="32" t="s">
        <v>8</v>
      </c>
      <c r="H2" s="32"/>
      <c r="I2" s="32"/>
    </row>
    <row r="3" spans="1:15" s="6" customFormat="1" ht="14.25" x14ac:dyDescent="0.15"/>
    <row r="4" spans="1:15" s="6" customFormat="1" ht="18.75" customHeight="1" x14ac:dyDescent="0.15">
      <c r="C4" s="7" t="s">
        <v>19</v>
      </c>
    </row>
    <row r="5" spans="1:15" s="6" customFormat="1" ht="18.75" customHeight="1" x14ac:dyDescent="0.15">
      <c r="C5" s="6" t="s">
        <v>4</v>
      </c>
      <c r="F5" s="8"/>
      <c r="G5" s="8"/>
      <c r="H5" s="8"/>
      <c r="I5" s="8"/>
      <c r="J5" s="8"/>
      <c r="K5" s="8"/>
      <c r="L5" s="8"/>
    </row>
    <row r="6" spans="1:15" s="6" customFormat="1" ht="18.75" customHeight="1" x14ac:dyDescent="0.15">
      <c r="C6" s="6" t="s">
        <v>18</v>
      </c>
      <c r="F6" s="8"/>
      <c r="G6" s="8"/>
      <c r="H6" s="8"/>
      <c r="I6" s="8"/>
      <c r="J6" s="8"/>
      <c r="K6" s="8"/>
      <c r="L6" s="8"/>
    </row>
    <row r="7" spans="1:15" s="6" customFormat="1" ht="18.75" customHeight="1" x14ac:dyDescent="0.15">
      <c r="C7" s="6" t="s">
        <v>16</v>
      </c>
    </row>
    <row r="8" spans="1:15" s="10" customFormat="1" ht="18.75" customHeight="1" x14ac:dyDescent="0.15">
      <c r="A8" s="9"/>
      <c r="C8" s="11" t="s">
        <v>5</v>
      </c>
      <c r="D8" s="12" t="s">
        <v>20</v>
      </c>
      <c r="E8" s="12"/>
      <c r="F8" s="12"/>
      <c r="G8" s="12"/>
      <c r="H8" s="12"/>
      <c r="I8" s="13"/>
      <c r="J8" s="13"/>
      <c r="K8" s="13"/>
      <c r="L8" s="12"/>
      <c r="M8" s="12"/>
      <c r="N8" s="12"/>
      <c r="O8" s="12"/>
    </row>
    <row r="9" spans="1:15" s="10" customFormat="1" ht="18.75" customHeight="1" x14ac:dyDescent="0.15">
      <c r="A9" s="9"/>
      <c r="B9" s="12"/>
      <c r="C9" s="11" t="s">
        <v>5</v>
      </c>
      <c r="D9" s="14" t="s">
        <v>21</v>
      </c>
      <c r="E9" s="14"/>
      <c r="F9" s="14"/>
      <c r="G9" s="14"/>
      <c r="H9" s="15"/>
      <c r="I9" s="14"/>
      <c r="J9" s="14"/>
      <c r="K9" s="14"/>
      <c r="L9" s="15"/>
      <c r="M9" s="12"/>
      <c r="N9" s="12"/>
      <c r="O9" s="12"/>
    </row>
    <row r="10" spans="1:15" s="10" customFormat="1" ht="18.75" customHeight="1" x14ac:dyDescent="0.15">
      <c r="A10" s="9"/>
      <c r="B10" s="12"/>
      <c r="C10" s="14" t="s">
        <v>22</v>
      </c>
      <c r="D10" s="14"/>
      <c r="E10" s="14"/>
      <c r="F10" s="14"/>
      <c r="G10" s="14"/>
      <c r="H10" s="15"/>
      <c r="I10" s="12"/>
      <c r="J10" s="14"/>
      <c r="K10" s="14"/>
      <c r="L10" s="15"/>
      <c r="M10" s="12"/>
      <c r="N10" s="12"/>
      <c r="O10" s="12"/>
    </row>
    <row r="11" spans="1:15" s="10" customFormat="1" ht="18.75" customHeight="1" x14ac:dyDescent="0.15">
      <c r="A11" s="9"/>
      <c r="C11" s="10" t="s">
        <v>23</v>
      </c>
      <c r="D11" s="14"/>
      <c r="E11" s="14"/>
      <c r="F11" s="14"/>
      <c r="G11" s="14"/>
      <c r="H11" s="15"/>
      <c r="I11" s="12"/>
      <c r="J11" s="14"/>
      <c r="K11" s="14"/>
      <c r="L11" s="15"/>
      <c r="M11" s="12"/>
      <c r="N11" s="12"/>
      <c r="O11" s="12"/>
    </row>
    <row r="12" spans="1:15" s="10" customFormat="1" ht="14.25" x14ac:dyDescent="0.15">
      <c r="A12" s="9"/>
      <c r="D12" s="14"/>
      <c r="E12" s="14"/>
      <c r="F12" s="14"/>
      <c r="G12" s="14"/>
      <c r="H12" s="15"/>
      <c r="I12" s="12"/>
      <c r="J12" s="14"/>
      <c r="K12" s="14"/>
      <c r="L12" s="15"/>
      <c r="M12" s="12"/>
      <c r="N12" s="12"/>
      <c r="O12" s="12"/>
    </row>
    <row r="13" spans="1:15" s="10" customFormat="1" ht="14.25" x14ac:dyDescent="0.15">
      <c r="A13" s="9"/>
      <c r="B13" s="16" t="s">
        <v>0</v>
      </c>
      <c r="C13" s="17" t="s">
        <v>17</v>
      </c>
      <c r="D13" s="14"/>
      <c r="E13" s="14"/>
      <c r="F13" s="14"/>
      <c r="G13" s="14"/>
      <c r="H13" s="15"/>
      <c r="I13" s="12"/>
      <c r="J13" s="14"/>
      <c r="K13" s="14"/>
      <c r="L13" s="15"/>
      <c r="M13" s="12"/>
      <c r="N13" s="12"/>
      <c r="O13" s="12"/>
    </row>
    <row r="14" spans="1:15" s="10" customFormat="1" ht="15" thickBot="1" x14ac:dyDescent="0.2">
      <c r="A14" s="9"/>
      <c r="B14" s="12"/>
      <c r="C14" s="14"/>
      <c r="D14" s="14"/>
      <c r="E14" s="14"/>
      <c r="F14" s="14"/>
      <c r="G14" s="14"/>
      <c r="H14" s="15"/>
      <c r="I14" s="12"/>
      <c r="J14" s="14"/>
      <c r="K14" s="14"/>
      <c r="L14" s="15"/>
      <c r="M14" s="12"/>
      <c r="N14" s="12"/>
      <c r="O14" s="12"/>
    </row>
    <row r="15" spans="1:15" s="10" customFormat="1" ht="15" thickBot="1" x14ac:dyDescent="0.2">
      <c r="A15" s="9"/>
      <c r="B15" s="12"/>
      <c r="C15" s="18" t="s">
        <v>9</v>
      </c>
      <c r="D15" s="14"/>
      <c r="E15" s="14"/>
      <c r="F15" s="14"/>
      <c r="G15" s="14"/>
      <c r="H15" s="15"/>
      <c r="I15" s="12"/>
      <c r="J15" s="14"/>
      <c r="K15" s="14"/>
      <c r="L15" s="15"/>
      <c r="M15" s="12"/>
      <c r="N15" s="12"/>
      <c r="O15" s="12"/>
    </row>
    <row r="16" spans="1:15" s="10" customFormat="1" ht="14.25" x14ac:dyDescent="0.15">
      <c r="A16" s="9"/>
      <c r="B16" s="19"/>
      <c r="C16" s="20"/>
      <c r="D16" s="20"/>
      <c r="E16" s="20"/>
      <c r="F16" s="20"/>
      <c r="G16" s="21" t="s">
        <v>3</v>
      </c>
      <c r="H16" s="22"/>
      <c r="I16" s="19"/>
      <c r="J16" s="20"/>
      <c r="K16" s="20"/>
      <c r="L16" s="22"/>
      <c r="M16" s="12"/>
      <c r="N16" s="12"/>
      <c r="O16" s="12"/>
    </row>
    <row r="17" spans="1:15" s="10" customFormat="1" ht="19.5" customHeight="1" x14ac:dyDescent="0.15">
      <c r="A17" s="9"/>
      <c r="B17" s="19"/>
      <c r="C17" s="27" t="s">
        <v>10</v>
      </c>
      <c r="D17" s="27" t="s">
        <v>11</v>
      </c>
      <c r="E17" s="27" t="s">
        <v>13</v>
      </c>
      <c r="F17" s="27" t="s">
        <v>12</v>
      </c>
      <c r="G17" s="20"/>
      <c r="H17" s="22"/>
      <c r="I17" s="19"/>
      <c r="J17" s="20"/>
      <c r="K17" s="20"/>
      <c r="L17" s="22"/>
      <c r="M17" s="12"/>
      <c r="N17" s="12"/>
      <c r="O17" s="12"/>
    </row>
    <row r="18" spans="1:15" s="10" customFormat="1" ht="19.5" customHeight="1" x14ac:dyDescent="0.15">
      <c r="A18" s="9"/>
      <c r="B18" s="19"/>
      <c r="C18" s="24">
        <v>5000000</v>
      </c>
      <c r="D18" s="28">
        <v>2E-3</v>
      </c>
      <c r="E18" s="29">
        <v>72</v>
      </c>
      <c r="F18" s="30"/>
      <c r="G18" s="31">
        <f>PMT(D18/12,E18,0,-C18)</f>
        <v>69034.397915974303</v>
      </c>
      <c r="H18" s="22"/>
      <c r="I18" s="19"/>
      <c r="J18" s="20"/>
      <c r="K18" s="20"/>
      <c r="L18" s="22"/>
      <c r="M18" s="12"/>
      <c r="N18" s="12"/>
      <c r="O18" s="12"/>
    </row>
    <row r="19" spans="1:15" s="10" customFormat="1" ht="19.5" customHeight="1" x14ac:dyDescent="0.15">
      <c r="A19" s="9"/>
      <c r="B19" s="19"/>
      <c r="C19" s="24">
        <v>4000000</v>
      </c>
      <c r="D19" s="28">
        <v>1.8E-3</v>
      </c>
      <c r="E19" s="29">
        <v>60</v>
      </c>
      <c r="F19" s="30"/>
      <c r="G19" s="31">
        <f>PMT(D19/12,E19,0,-C19)</f>
        <v>66372.116507322076</v>
      </c>
      <c r="H19" s="19"/>
      <c r="I19" s="19"/>
      <c r="J19" s="20"/>
      <c r="K19" s="20"/>
      <c r="L19" s="20"/>
      <c r="M19" s="12"/>
      <c r="N19" s="12"/>
      <c r="O19" s="12"/>
    </row>
    <row r="20" spans="1:15" s="10" customFormat="1" ht="19.5" customHeight="1" x14ac:dyDescent="0.15">
      <c r="A20" s="9"/>
      <c r="B20" s="19"/>
      <c r="C20" s="24">
        <v>3000000</v>
      </c>
      <c r="D20" s="28">
        <v>1.6000000000000001E-3</v>
      </c>
      <c r="E20" s="29">
        <v>48</v>
      </c>
      <c r="F20" s="30"/>
      <c r="G20" s="31">
        <f>PMT(D20/12,E20,0,-C20)</f>
        <v>62304.379893047037</v>
      </c>
      <c r="H20" s="22"/>
      <c r="I20" s="19"/>
      <c r="J20" s="20"/>
      <c r="K20" s="20"/>
      <c r="L20" s="19"/>
      <c r="M20" s="12"/>
      <c r="N20" s="12"/>
      <c r="O20" s="12"/>
    </row>
    <row r="21" spans="1:15" s="10" customFormat="1" ht="19.5" customHeight="1" x14ac:dyDescent="0.15">
      <c r="A21" s="9"/>
      <c r="B21" s="19"/>
      <c r="C21" s="24">
        <v>2000000</v>
      </c>
      <c r="D21" s="28">
        <v>1.4E-3</v>
      </c>
      <c r="E21" s="29">
        <v>36</v>
      </c>
      <c r="F21" s="30"/>
      <c r="G21" s="31">
        <f>PMT(D21/12,E21,0,-C21)</f>
        <v>55442.211228498039</v>
      </c>
      <c r="H21" s="22"/>
      <c r="I21" s="19"/>
      <c r="J21" s="20"/>
      <c r="K21" s="20"/>
      <c r="L21" s="19"/>
      <c r="M21" s="12"/>
      <c r="N21" s="12"/>
      <c r="O21" s="12"/>
    </row>
    <row r="22" spans="1:15" s="10" customFormat="1" ht="19.5" customHeight="1" x14ac:dyDescent="0.15">
      <c r="A22" s="9"/>
      <c r="B22" s="19"/>
      <c r="C22" s="24">
        <v>1000000</v>
      </c>
      <c r="D22" s="28">
        <v>1.1999999999999999E-3</v>
      </c>
      <c r="E22" s="29">
        <v>24</v>
      </c>
      <c r="F22" s="30"/>
      <c r="G22" s="31">
        <f>PMT(D22/12,E22,0,-C22)</f>
        <v>41618.769964277664</v>
      </c>
      <c r="H22" s="22"/>
      <c r="I22" s="19"/>
      <c r="J22" s="20"/>
      <c r="K22" s="20"/>
      <c r="L22" s="19"/>
      <c r="M22" s="12"/>
      <c r="N22" s="12"/>
      <c r="O22" s="12"/>
    </row>
    <row r="23" spans="1:15" s="10" customFormat="1" ht="14.25" x14ac:dyDescent="0.15">
      <c r="A23" s="9"/>
      <c r="B23" s="12"/>
      <c r="C23" s="12"/>
      <c r="D23" s="14"/>
      <c r="E23" s="14"/>
      <c r="F23" s="14"/>
      <c r="G23" s="14"/>
      <c r="H23" s="15"/>
      <c r="I23" s="12"/>
      <c r="J23" s="14"/>
      <c r="K23" s="14"/>
      <c r="L23" s="12"/>
      <c r="M23" s="12"/>
      <c r="N23" s="12"/>
      <c r="O23" s="12"/>
    </row>
    <row r="24" spans="1:15" s="10" customFormat="1" ht="14.25" x14ac:dyDescent="0.15">
      <c r="A24" s="9"/>
      <c r="C24" s="25" t="s">
        <v>2</v>
      </c>
      <c r="D24" s="14"/>
      <c r="E24" s="14"/>
      <c r="F24" s="14"/>
      <c r="G24" s="14"/>
      <c r="H24" s="15"/>
      <c r="I24" s="12"/>
      <c r="J24" s="14"/>
      <c r="K24" s="14"/>
      <c r="L24" s="12"/>
      <c r="M24" s="12"/>
      <c r="N24" s="12"/>
      <c r="O24" s="12"/>
    </row>
    <row r="25" spans="1:15" s="10" customFormat="1" ht="14.25" x14ac:dyDescent="0.15">
      <c r="A25" s="9"/>
      <c r="D25" s="14"/>
      <c r="E25" s="14"/>
      <c r="F25" s="14"/>
      <c r="G25" s="14"/>
      <c r="H25" s="15"/>
      <c r="I25" s="12"/>
      <c r="J25" s="14"/>
      <c r="K25" s="14"/>
      <c r="L25" s="12"/>
      <c r="M25" s="12"/>
      <c r="N25" s="12"/>
      <c r="O25" s="12"/>
    </row>
    <row r="26" spans="1:15" s="10" customFormat="1" ht="14.25" x14ac:dyDescent="0.15">
      <c r="A26" s="9"/>
      <c r="C26" s="26"/>
      <c r="D26" s="14"/>
      <c r="E26" s="14"/>
      <c r="F26" s="14"/>
      <c r="G26" s="14"/>
      <c r="H26" s="15"/>
      <c r="I26" s="12"/>
      <c r="J26" s="14"/>
      <c r="K26" s="14"/>
      <c r="L26" s="12"/>
      <c r="M26" s="12"/>
      <c r="N26" s="12"/>
      <c r="O26" s="12"/>
    </row>
    <row r="27" spans="1:15" s="10" customFormat="1" ht="14.25" x14ac:dyDescent="0.15">
      <c r="A27" s="9"/>
      <c r="B27" s="12"/>
      <c r="C27" s="14"/>
      <c r="D27" s="14"/>
      <c r="E27" s="14"/>
      <c r="F27" s="14"/>
      <c r="G27" s="14"/>
      <c r="H27" s="15"/>
      <c r="I27" s="12"/>
      <c r="J27" s="14"/>
      <c r="K27" s="14"/>
      <c r="L27" s="12"/>
      <c r="M27" s="12"/>
      <c r="N27" s="12"/>
      <c r="O27" s="12"/>
    </row>
    <row r="28" spans="1:15" s="10" customFormat="1" ht="14.25" x14ac:dyDescent="0.15">
      <c r="A28" s="9"/>
      <c r="B28" s="12"/>
      <c r="C28" s="14"/>
      <c r="D28" s="14"/>
      <c r="E28" s="14"/>
      <c r="F28" s="14"/>
      <c r="G28" s="14"/>
      <c r="H28" s="15"/>
      <c r="I28" s="12"/>
      <c r="J28" s="14"/>
      <c r="K28" s="14"/>
      <c r="L28" s="12"/>
      <c r="M28" s="12"/>
      <c r="N28" s="12"/>
      <c r="O28" s="12"/>
    </row>
    <row r="29" spans="1:15" s="10" customFormat="1" ht="14.25" x14ac:dyDescent="0.15">
      <c r="A29" s="9"/>
      <c r="B29" s="12"/>
      <c r="C29" s="14"/>
      <c r="D29" s="14"/>
      <c r="E29" s="14"/>
      <c r="F29" s="14"/>
      <c r="G29" s="14"/>
      <c r="H29" s="12"/>
      <c r="I29" s="12"/>
      <c r="J29" s="12"/>
      <c r="K29" s="12"/>
      <c r="L29" s="12"/>
      <c r="M29" s="12"/>
      <c r="N29" s="12"/>
      <c r="O29" s="12"/>
    </row>
    <row r="30" spans="1:15" s="10" customFormat="1" ht="14.25" x14ac:dyDescent="0.15">
      <c r="A30" s="9"/>
      <c r="B30" s="12"/>
      <c r="C30" s="14"/>
      <c r="D30" s="14"/>
      <c r="E30" s="14"/>
      <c r="F30" s="14"/>
      <c r="G30" s="14"/>
      <c r="H30" s="12"/>
      <c r="I30" s="12"/>
      <c r="J30" s="12"/>
      <c r="K30" s="12"/>
      <c r="L30" s="12"/>
      <c r="M30" s="12"/>
      <c r="N30" s="12"/>
      <c r="O30" s="12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15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15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15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6" t="s">
        <v>15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">
      <c r="B2" s="33" t="s">
        <v>14</v>
      </c>
      <c r="C2" s="34"/>
      <c r="D2" s="34"/>
      <c r="E2" s="35"/>
      <c r="F2" s="1" t="s">
        <v>1</v>
      </c>
      <c r="G2" s="32" t="s">
        <v>8</v>
      </c>
      <c r="H2" s="32"/>
      <c r="I2" s="32"/>
    </row>
    <row r="3" spans="1:15" s="6" customFormat="1" ht="14.25" x14ac:dyDescent="0.15"/>
    <row r="4" spans="1:15" s="6" customFormat="1" ht="18.75" customHeight="1" x14ac:dyDescent="0.15">
      <c r="C4" s="7" t="s">
        <v>19</v>
      </c>
    </row>
    <row r="5" spans="1:15" s="6" customFormat="1" ht="18.75" customHeight="1" x14ac:dyDescent="0.15">
      <c r="C5" s="6" t="s">
        <v>4</v>
      </c>
      <c r="F5" s="8"/>
      <c r="G5" s="8"/>
      <c r="H5" s="8"/>
      <c r="I5" s="8"/>
      <c r="J5" s="8"/>
      <c r="K5" s="8"/>
      <c r="L5" s="8"/>
    </row>
    <row r="6" spans="1:15" s="6" customFormat="1" ht="18.75" customHeight="1" x14ac:dyDescent="0.15">
      <c r="C6" s="6" t="s">
        <v>18</v>
      </c>
      <c r="F6" s="8"/>
      <c r="G6" s="8"/>
      <c r="H6" s="8"/>
      <c r="I6" s="8"/>
      <c r="J6" s="8"/>
      <c r="K6" s="8"/>
      <c r="L6" s="8"/>
    </row>
    <row r="7" spans="1:15" s="6" customFormat="1" ht="18.75" customHeight="1" x14ac:dyDescent="0.15">
      <c r="C7" s="6" t="s">
        <v>16</v>
      </c>
    </row>
    <row r="8" spans="1:15" s="10" customFormat="1" ht="18.75" customHeight="1" x14ac:dyDescent="0.15">
      <c r="A8" s="9"/>
      <c r="C8" s="11" t="s">
        <v>5</v>
      </c>
      <c r="D8" s="12" t="s">
        <v>6</v>
      </c>
      <c r="E8" s="12"/>
      <c r="F8" s="12"/>
      <c r="G8" s="12"/>
      <c r="H8" s="12"/>
      <c r="I8" s="13"/>
      <c r="J8" s="13"/>
      <c r="K8" s="13"/>
      <c r="L8" s="12"/>
      <c r="M8" s="12"/>
      <c r="N8" s="12"/>
      <c r="O8" s="12"/>
    </row>
    <row r="9" spans="1:15" s="10" customFormat="1" ht="18.75" customHeight="1" x14ac:dyDescent="0.15">
      <c r="A9" s="9"/>
      <c r="B9" s="12"/>
      <c r="C9" s="11" t="s">
        <v>5</v>
      </c>
      <c r="D9" s="14" t="s">
        <v>7</v>
      </c>
      <c r="E9" s="14"/>
      <c r="F9" s="14"/>
      <c r="G9" s="14"/>
      <c r="H9" s="15"/>
      <c r="I9" s="14"/>
      <c r="J9" s="14"/>
      <c r="K9" s="14"/>
      <c r="L9" s="15"/>
      <c r="M9" s="12"/>
      <c r="N9" s="12"/>
      <c r="O9" s="12"/>
    </row>
    <row r="10" spans="1:15" s="10" customFormat="1" ht="18.75" customHeight="1" x14ac:dyDescent="0.15">
      <c r="A10" s="9"/>
      <c r="B10" s="12"/>
      <c r="C10" s="14" t="s">
        <v>22</v>
      </c>
      <c r="D10" s="14"/>
      <c r="E10" s="14"/>
      <c r="F10" s="14"/>
      <c r="G10" s="14"/>
      <c r="H10" s="15"/>
      <c r="I10" s="12"/>
      <c r="J10" s="14"/>
      <c r="K10" s="14"/>
      <c r="L10" s="15"/>
      <c r="M10" s="12"/>
      <c r="N10" s="12"/>
      <c r="O10" s="12"/>
    </row>
    <row r="11" spans="1:15" s="10" customFormat="1" ht="18.75" customHeight="1" x14ac:dyDescent="0.15">
      <c r="A11" s="9"/>
      <c r="C11" s="10" t="s">
        <v>23</v>
      </c>
      <c r="D11" s="14"/>
      <c r="E11" s="14"/>
      <c r="F11" s="14"/>
      <c r="G11" s="14"/>
      <c r="H11" s="15"/>
      <c r="I11" s="12"/>
      <c r="J11" s="14"/>
      <c r="K11" s="14"/>
      <c r="L11" s="15"/>
      <c r="M11" s="12"/>
      <c r="N11" s="12"/>
      <c r="O11" s="12"/>
    </row>
    <row r="12" spans="1:15" s="10" customFormat="1" ht="14.25" x14ac:dyDescent="0.15">
      <c r="A12" s="9"/>
      <c r="D12" s="14"/>
      <c r="E12" s="14"/>
      <c r="F12" s="14"/>
      <c r="G12" s="14"/>
      <c r="H12" s="15"/>
      <c r="I12" s="12"/>
      <c r="J12" s="14"/>
      <c r="K12" s="14"/>
      <c r="L12" s="15"/>
      <c r="M12" s="12"/>
      <c r="N12" s="12"/>
      <c r="O12" s="12"/>
    </row>
    <row r="13" spans="1:15" s="10" customFormat="1" ht="14.25" x14ac:dyDescent="0.15">
      <c r="A13" s="9"/>
      <c r="B13" s="16" t="s">
        <v>0</v>
      </c>
      <c r="C13" s="17" t="s">
        <v>17</v>
      </c>
      <c r="D13" s="14"/>
      <c r="E13" s="14"/>
      <c r="F13" s="14"/>
      <c r="G13" s="14"/>
      <c r="H13" s="15"/>
      <c r="I13" s="12"/>
      <c r="J13" s="14"/>
      <c r="K13" s="14"/>
      <c r="L13" s="15"/>
      <c r="M13" s="12"/>
      <c r="N13" s="12"/>
      <c r="O13" s="12"/>
    </row>
    <row r="14" spans="1:15" s="10" customFormat="1" ht="15" thickBot="1" x14ac:dyDescent="0.2">
      <c r="A14" s="9"/>
      <c r="B14" s="12"/>
      <c r="C14" s="14"/>
      <c r="D14" s="14"/>
      <c r="E14" s="14"/>
      <c r="F14" s="14"/>
      <c r="G14" s="14"/>
      <c r="H14" s="15"/>
      <c r="I14" s="12"/>
      <c r="J14" s="14"/>
      <c r="K14" s="14"/>
      <c r="L14" s="15"/>
      <c r="M14" s="12"/>
      <c r="N14" s="12"/>
      <c r="O14" s="12"/>
    </row>
    <row r="15" spans="1:15" s="10" customFormat="1" ht="15" thickBot="1" x14ac:dyDescent="0.2">
      <c r="A15" s="9"/>
      <c r="B15" s="12"/>
      <c r="C15" s="18" t="s">
        <v>9</v>
      </c>
      <c r="D15" s="14"/>
      <c r="E15" s="14"/>
      <c r="F15" s="14"/>
      <c r="G15" s="14"/>
      <c r="H15" s="15"/>
      <c r="I15" s="12"/>
      <c r="J15" s="14"/>
      <c r="K15" s="14"/>
      <c r="L15" s="15"/>
      <c r="M15" s="12"/>
      <c r="N15" s="12"/>
      <c r="O15" s="12"/>
    </row>
    <row r="16" spans="1:15" s="10" customFormat="1" ht="14.25" x14ac:dyDescent="0.15">
      <c r="A16" s="9"/>
      <c r="B16" s="19"/>
      <c r="C16" s="20"/>
      <c r="D16" s="20"/>
      <c r="E16" s="20"/>
      <c r="F16" s="20"/>
      <c r="G16" s="21"/>
      <c r="H16" s="22"/>
      <c r="I16" s="19"/>
      <c r="J16" s="20"/>
      <c r="K16" s="20"/>
      <c r="L16" s="22"/>
      <c r="M16" s="12"/>
      <c r="N16" s="12"/>
      <c r="O16" s="12"/>
    </row>
    <row r="17" spans="1:15" s="10" customFormat="1" ht="18" customHeight="1" x14ac:dyDescent="0.15">
      <c r="A17" s="9"/>
      <c r="B17" s="19"/>
      <c r="C17" s="23" t="s">
        <v>10</v>
      </c>
      <c r="D17" s="23" t="s">
        <v>11</v>
      </c>
      <c r="E17" s="23" t="s">
        <v>13</v>
      </c>
      <c r="F17" s="23" t="s">
        <v>12</v>
      </c>
      <c r="G17" s="20"/>
      <c r="H17" s="22"/>
      <c r="I17" s="19"/>
      <c r="J17" s="20"/>
      <c r="K17" s="20"/>
      <c r="L17" s="22"/>
      <c r="M17" s="12"/>
      <c r="N17" s="12"/>
      <c r="O17" s="12"/>
    </row>
    <row r="18" spans="1:15" s="10" customFormat="1" ht="18" customHeight="1" x14ac:dyDescent="0.15">
      <c r="A18" s="9"/>
      <c r="B18" s="19"/>
      <c r="C18" s="29">
        <v>5000000</v>
      </c>
      <c r="D18" s="28">
        <v>2E-3</v>
      </c>
      <c r="E18" s="29">
        <v>72</v>
      </c>
      <c r="F18" s="30">
        <f>PMT(D18/12,E18,0,-C18)</f>
        <v>69034.397915974303</v>
      </c>
      <c r="G18" s="20"/>
      <c r="H18" s="22"/>
      <c r="I18" s="19"/>
      <c r="J18" s="20"/>
      <c r="K18" s="20"/>
      <c r="L18" s="22"/>
      <c r="M18" s="12"/>
      <c r="N18" s="12"/>
      <c r="O18" s="12"/>
    </row>
    <row r="19" spans="1:15" s="10" customFormat="1" ht="18" customHeight="1" x14ac:dyDescent="0.15">
      <c r="A19" s="9"/>
      <c r="B19" s="19"/>
      <c r="C19" s="29">
        <v>4000000</v>
      </c>
      <c r="D19" s="28">
        <v>1.8E-3</v>
      </c>
      <c r="E19" s="29">
        <v>60</v>
      </c>
      <c r="F19" s="30">
        <f>PMT(D19/12,E19,0,-C19)</f>
        <v>66372.116507322076</v>
      </c>
      <c r="G19" s="20"/>
      <c r="H19" s="19"/>
      <c r="I19" s="19"/>
      <c r="J19" s="20"/>
      <c r="K19" s="20"/>
      <c r="L19" s="20"/>
      <c r="M19" s="12"/>
      <c r="N19" s="12"/>
      <c r="O19" s="12"/>
    </row>
    <row r="20" spans="1:15" s="10" customFormat="1" ht="18" customHeight="1" x14ac:dyDescent="0.15">
      <c r="A20" s="9"/>
      <c r="B20" s="19"/>
      <c r="C20" s="29">
        <v>3000000</v>
      </c>
      <c r="D20" s="28">
        <v>1.6000000000000001E-3</v>
      </c>
      <c r="E20" s="29">
        <v>48</v>
      </c>
      <c r="F20" s="30">
        <f>PMT(D20/12,E20,0,-C20)</f>
        <v>62304.379893047037</v>
      </c>
      <c r="G20" s="20"/>
      <c r="H20" s="22"/>
      <c r="I20" s="19"/>
      <c r="J20" s="20"/>
      <c r="K20" s="20"/>
      <c r="L20" s="19"/>
      <c r="M20" s="12"/>
      <c r="N20" s="12"/>
      <c r="O20" s="12"/>
    </row>
    <row r="21" spans="1:15" s="10" customFormat="1" ht="18" customHeight="1" x14ac:dyDescent="0.15">
      <c r="A21" s="9"/>
      <c r="B21" s="19"/>
      <c r="C21" s="29">
        <v>2000000</v>
      </c>
      <c r="D21" s="28">
        <v>1.4E-3</v>
      </c>
      <c r="E21" s="29">
        <v>36</v>
      </c>
      <c r="F21" s="30">
        <f>PMT(D21/12,E21,0,-C21)</f>
        <v>55442.211228498039</v>
      </c>
      <c r="G21" s="20"/>
      <c r="H21" s="22"/>
      <c r="I21" s="19"/>
      <c r="J21" s="20"/>
      <c r="K21" s="20"/>
      <c r="L21" s="19"/>
      <c r="M21" s="12"/>
      <c r="N21" s="12"/>
      <c r="O21" s="12"/>
    </row>
    <row r="22" spans="1:15" s="10" customFormat="1" ht="18" customHeight="1" x14ac:dyDescent="0.15">
      <c r="A22" s="9"/>
      <c r="B22" s="19"/>
      <c r="C22" s="29">
        <v>1000000</v>
      </c>
      <c r="D22" s="28">
        <v>1.1999999999999999E-3</v>
      </c>
      <c r="E22" s="29">
        <v>24</v>
      </c>
      <c r="F22" s="30">
        <f>PMT(D22/12,E22,0,-C22)</f>
        <v>41618.769964277664</v>
      </c>
      <c r="G22" s="20"/>
      <c r="H22" s="22"/>
      <c r="I22" s="19"/>
      <c r="J22" s="20"/>
      <c r="K22" s="20"/>
      <c r="L22" s="19"/>
      <c r="M22" s="12"/>
      <c r="N22" s="12"/>
      <c r="O22" s="12"/>
    </row>
    <row r="23" spans="1:15" s="10" customFormat="1" ht="14.25" x14ac:dyDescent="0.15">
      <c r="A23" s="9"/>
      <c r="B23" s="12"/>
      <c r="C23" s="12"/>
      <c r="D23" s="14"/>
      <c r="E23" s="14"/>
      <c r="F23" s="14"/>
      <c r="G23" s="14"/>
      <c r="H23" s="15"/>
      <c r="I23" s="12"/>
      <c r="J23" s="14"/>
      <c r="K23" s="14"/>
      <c r="L23" s="12"/>
      <c r="M23" s="12"/>
      <c r="N23" s="12"/>
      <c r="O23" s="12"/>
    </row>
    <row r="24" spans="1:15" s="10" customFormat="1" ht="14.25" x14ac:dyDescent="0.15">
      <c r="A24" s="9"/>
      <c r="C24" s="25"/>
      <c r="D24" s="14"/>
      <c r="E24" s="14"/>
      <c r="F24" s="14"/>
      <c r="G24" s="14"/>
      <c r="H24" s="15"/>
      <c r="I24" s="12"/>
      <c r="J24" s="14"/>
      <c r="K24" s="14"/>
      <c r="L24" s="12"/>
      <c r="M24" s="12"/>
      <c r="N24" s="12"/>
      <c r="O24" s="12"/>
    </row>
    <row r="25" spans="1:15" s="10" customFormat="1" ht="14.25" x14ac:dyDescent="0.15">
      <c r="A25" s="9"/>
      <c r="D25" s="14"/>
      <c r="E25" s="14"/>
      <c r="F25" s="14"/>
      <c r="G25" s="14"/>
      <c r="H25" s="15"/>
      <c r="I25" s="12"/>
      <c r="J25" s="14"/>
      <c r="K25" s="14"/>
      <c r="L25" s="12"/>
      <c r="M25" s="12"/>
      <c r="N25" s="12"/>
      <c r="O25" s="12"/>
    </row>
    <row r="26" spans="1:15" s="10" customFormat="1" ht="14.25" x14ac:dyDescent="0.15">
      <c r="A26" s="9"/>
      <c r="C26" s="26"/>
      <c r="D26" s="14"/>
      <c r="E26" s="14"/>
      <c r="F26" s="14"/>
      <c r="G26" s="14"/>
      <c r="H26" s="15"/>
      <c r="I26" s="12"/>
      <c r="J26" s="14"/>
      <c r="K26" s="14"/>
      <c r="L26" s="12"/>
      <c r="M26" s="12"/>
      <c r="N26" s="12"/>
      <c r="O26" s="12"/>
    </row>
    <row r="27" spans="1:15" s="10" customFormat="1" ht="14.25" x14ac:dyDescent="0.15">
      <c r="A27" s="9"/>
      <c r="B27" s="12"/>
      <c r="C27" s="14"/>
      <c r="D27" s="14"/>
      <c r="E27" s="14"/>
      <c r="F27" s="14"/>
      <c r="G27" s="14"/>
      <c r="H27" s="15"/>
      <c r="I27" s="12"/>
      <c r="J27" s="14"/>
      <c r="K27" s="14"/>
      <c r="L27" s="12"/>
      <c r="M27" s="12"/>
      <c r="N27" s="12"/>
      <c r="O27" s="12"/>
    </row>
    <row r="28" spans="1:15" s="10" customFormat="1" ht="14.25" x14ac:dyDescent="0.15">
      <c r="A28" s="9"/>
      <c r="B28" s="12"/>
      <c r="C28" s="14"/>
      <c r="D28" s="14"/>
      <c r="E28" s="14"/>
      <c r="F28" s="14"/>
      <c r="G28" s="14"/>
      <c r="H28" s="15"/>
      <c r="I28" s="12"/>
      <c r="J28" s="14"/>
      <c r="K28" s="14"/>
      <c r="L28" s="12"/>
      <c r="M28" s="12"/>
      <c r="N28" s="12"/>
      <c r="O28" s="12"/>
    </row>
    <row r="29" spans="1:15" s="10" customFormat="1" ht="14.25" x14ac:dyDescent="0.15">
      <c r="A29" s="9"/>
      <c r="B29" s="12"/>
      <c r="C29" s="14"/>
      <c r="D29" s="14"/>
      <c r="E29" s="14"/>
      <c r="F29" s="14"/>
      <c r="G29" s="14"/>
      <c r="H29" s="12"/>
      <c r="I29" s="12"/>
      <c r="J29" s="12"/>
      <c r="K29" s="12"/>
      <c r="L29" s="12"/>
      <c r="M29" s="12"/>
      <c r="N29" s="12"/>
      <c r="O29" s="12"/>
    </row>
    <row r="30" spans="1:15" s="10" customFormat="1" ht="14.25" x14ac:dyDescent="0.15">
      <c r="A30" s="9"/>
      <c r="B30" s="12"/>
      <c r="C30" s="14"/>
      <c r="D30" s="14"/>
      <c r="E30" s="14"/>
      <c r="F30" s="14"/>
      <c r="G30" s="14"/>
      <c r="H30" s="12"/>
      <c r="I30" s="12"/>
      <c r="J30" s="12"/>
      <c r="K30" s="12"/>
      <c r="L30" s="12"/>
      <c r="M30" s="12"/>
      <c r="N30" s="12"/>
      <c r="O30" s="12"/>
    </row>
    <row r="31" spans="1:15" s="2" customFormat="1" x14ac:dyDescent="0.15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15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15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15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2017-03-27T04:04:50Z</dcterms:modified>
</cp:coreProperties>
</file>