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1" i="2" l="1"/>
  <c r="E11" i="2"/>
  <c r="I11" i="2" l="1"/>
  <c r="I12" i="1"/>
  <c r="E12" i="1"/>
  <c r="G12" i="1" s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  <scheme val="minor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(C11,D11,F14)</t>
        </r>
      </text>
    </comment>
    <comment ref="G11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=E11*F11</t>
        </r>
      </text>
    </comment>
    <comment ref="I1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<sst xmlns="http://schemas.openxmlformats.org/spreadsheetml/2006/main" count="34" uniqueCount="19">
  <si>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</si>
  <si>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</si>
  <si>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</si>
  <si>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</si>
  <si>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契約社員Ａ　給与</t>
    <rPh sb="0" eb="2">
      <t>ケイヤク</t>
    </rPh>
    <rPh sb="2" eb="4">
      <t>シャイン</t>
    </rPh>
    <rPh sb="6" eb="8">
      <t>キュウヨ</t>
    </rPh>
    <phoneticPr fontId="7"/>
  </si>
  <si>
    <t>作業開始日</t>
    <rPh sb="0" eb="2">
      <t>サギョウ</t>
    </rPh>
    <rPh sb="2" eb="5">
      <t>カイシビ</t>
    </rPh>
    <phoneticPr fontId="7"/>
  </si>
  <si>
    <t>作業終了日</t>
    <rPh sb="0" eb="2">
      <t>サギョウ</t>
    </rPh>
    <rPh sb="2" eb="5">
      <t>シュウリョウビ</t>
    </rPh>
    <phoneticPr fontId="7"/>
  </si>
  <si>
    <t>作業日数</t>
    <rPh sb="0" eb="2">
      <t>サギョウ</t>
    </rPh>
    <rPh sb="2" eb="4">
      <t>ニッスウ</t>
    </rPh>
    <phoneticPr fontId="7"/>
  </si>
  <si>
    <t>日給</t>
    <rPh sb="0" eb="2">
      <t>ニッキュウ</t>
    </rPh>
    <phoneticPr fontId="7"/>
  </si>
  <si>
    <t>支払額</t>
    <rPh sb="0" eb="3">
      <t>シハライガク</t>
    </rPh>
    <phoneticPr fontId="7"/>
  </si>
  <si>
    <t>支払日</t>
    <rPh sb="0" eb="3">
      <t>シハライビ</t>
    </rPh>
    <phoneticPr fontId="7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</si>
  <si>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</si>
  <si>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</si>
  <si>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t>祭日</t>
    <rPh sb="0" eb="2">
      <t>サイジツ</t>
    </rPh>
    <phoneticPr fontId="7"/>
  </si>
  <si>
    <t>Copyright(c) Beginners Site All right reserved 2017/03/31</t>
    <phoneticPr fontId="2"/>
  </si>
  <si>
    <r>
      <t>開始日から終了日までの日数から</t>
    </r>
    <r>
      <rPr>
        <b/>
        <sz val="12"/>
        <color rgb="FFFF0000"/>
        <rFont val="ＭＳ Ｐゴシック"/>
        <family val="3"/>
        <charset val="128"/>
      </rPr>
      <t>土曜、 日曜、祭日を除いた日数</t>
    </r>
    <r>
      <rPr>
        <b/>
        <sz val="12"/>
        <rFont val="ＭＳ Ｐゴシック"/>
        <family val="3"/>
        <charset val="128"/>
      </rPr>
      <t>(稼働日数)を返します</t>
    </r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</si>
  <si>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</si>
  <si>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給与支払日＝終了日の</t>
    </r>
    <r>
      <rPr>
        <sz val="12"/>
        <color rgb="FFFF0000"/>
        <rFont val="ＭＳ Ｐゴシック"/>
        <family val="3"/>
        <charset val="128"/>
      </rPr>
      <t>翌月末</t>
    </r>
    <r>
      <rPr>
        <sz val="12"/>
        <color indexed="8"/>
        <rFont val="ＭＳ Ｐゴシック"/>
        <family val="3"/>
        <charset val="128"/>
      </rPr>
      <t>の給与支払</t>
    </r>
    <rPh sb="0" eb="2">
      <t>キュウヨ</t>
    </rPh>
    <rPh sb="2" eb="4">
      <t>シハライ</t>
    </rPh>
    <rPh sb="4" eb="5">
      <t>ビ</t>
    </rPh>
    <rPh sb="6" eb="9">
      <t>シュウリョウビ</t>
    </rPh>
    <rPh sb="10" eb="11">
      <t>ヨク</t>
    </rPh>
    <rPh sb="11" eb="13">
      <t>ゲツマツ</t>
    </rPh>
    <rPh sb="14" eb="16">
      <t>キュウヨ</t>
    </rPh>
    <rPh sb="16" eb="18">
      <t>シハライ</t>
    </rPh>
    <phoneticPr fontId="2"/>
  </si>
  <si>
    <r>
      <t>開始日から終了日までの日数から</t>
    </r>
    <r>
      <rPr>
        <b/>
        <sz val="12"/>
        <color rgb="FFFF0000"/>
        <rFont val="ＭＳ Ｐゴシック"/>
        <family val="3"/>
        <charset val="128"/>
      </rPr>
      <t>土曜、 日曜、祭日を除いた日数</t>
    </r>
    <r>
      <rPr>
        <b/>
        <sz val="12"/>
        <rFont val="ＭＳ Ｐゴシック"/>
        <family val="3"/>
        <charset val="128"/>
      </rPr>
      <t>(稼働日数)を返します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</si>
</sst>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yyyy/m/d;@"/>
    <numFmt numFmtId="177" formatCode="[$-411]ggge&quot;年&quot;m&quot;月&quot;d&quot;日&quot;;@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3" borderId="4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56" fontId="10" fillId="0" borderId="0" xfId="0" applyNumberFormat="1" applyFont="1" applyBorder="1">
      <alignment vertical="center"/>
    </xf>
    <xf numFmtId="0" fontId="10" fillId="0" borderId="0" xfId="0" quotePrefix="1" applyFont="1" applyBorder="1">
      <alignment vertical="center"/>
    </xf>
    <xf numFmtId="6" fontId="10" fillId="0" borderId="0" xfId="2" applyFont="1" applyBorder="1" applyAlignment="1"/>
    <xf numFmtId="0" fontId="10" fillId="0" borderId="0" xfId="0" applyFont="1" applyFill="1" applyBorder="1">
      <alignment vertical="center"/>
    </xf>
    <xf numFmtId="0" fontId="11" fillId="4" borderId="4" xfId="0" applyFont="1" applyFill="1" applyBorder="1" applyAlignment="1">
      <alignment horizontal="center"/>
    </xf>
    <xf numFmtId="0" fontId="10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38" fontId="17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76" fontId="18" fillId="0" borderId="4" xfId="0" applyNumberFormat="1" applyFont="1" applyBorder="1" applyAlignment="1">
      <alignment vertical="center"/>
    </xf>
    <xf numFmtId="0" fontId="19" fillId="6" borderId="4" xfId="0" applyFont="1" applyFill="1" applyBorder="1" applyAlignment="1">
      <alignment vertical="center"/>
    </xf>
    <xf numFmtId="6" fontId="18" fillId="0" borderId="4" xfId="2" applyFont="1" applyBorder="1" applyAlignment="1">
      <alignment vertical="center"/>
    </xf>
    <xf numFmtId="6" fontId="19" fillId="6" borderId="4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56" fontId="19" fillId="6" borderId="4" xfId="0" applyNumberFormat="1" applyFont="1" applyFill="1" applyBorder="1" applyAlignment="1">
      <alignment vertical="center"/>
    </xf>
    <xf numFmtId="56" fontId="10" fillId="0" borderId="0" xfId="0" applyNumberFormat="1" applyFont="1" applyBorder="1" applyAlignment="1">
      <alignment vertical="center"/>
    </xf>
    <xf numFmtId="0" fontId="19" fillId="0" borderId="0" xfId="0" quotePrefix="1" applyFont="1" applyBorder="1" applyAlignment="1">
      <alignment vertical="center"/>
    </xf>
    <xf numFmtId="6" fontId="18" fillId="0" borderId="0" xfId="2" applyFont="1" applyBorder="1" applyAlignment="1">
      <alignment vertical="center"/>
    </xf>
    <xf numFmtId="6" fontId="19" fillId="0" borderId="5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77" fontId="19" fillId="0" borderId="5" xfId="0" applyNumberFormat="1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14" fontId="18" fillId="0" borderId="4" xfId="0" applyNumberFormat="1" applyFont="1" applyBorder="1" applyAlignment="1">
      <alignment vertical="center"/>
    </xf>
    <xf numFmtId="6" fontId="10" fillId="0" borderId="0" xfId="0" applyNumberFormat="1" applyFont="1" applyFill="1" applyBorder="1">
      <alignment vertical="center"/>
    </xf>
    <xf numFmtId="56" fontId="10" fillId="0" borderId="0" xfId="0" applyNumberFormat="1" applyFont="1" applyFill="1" applyBorder="1">
      <alignment vertical="center"/>
    </xf>
    <xf numFmtId="6" fontId="18" fillId="0" borderId="6" xfId="2" applyFont="1" applyBorder="1" applyAlignment="1">
      <alignment vertical="center"/>
    </xf>
    <xf numFmtId="0" fontId="19" fillId="0" borderId="4" xfId="0" quotePrefix="1" applyFont="1" applyBorder="1" applyAlignment="1">
      <alignment vertical="center"/>
    </xf>
    <xf numFmtId="6" fontId="19" fillId="0" borderId="4" xfId="0" applyNumberFormat="1" applyFont="1" applyFill="1" applyBorder="1" applyAlignment="1">
      <alignment vertical="center"/>
    </xf>
    <xf numFmtId="177" fontId="12" fillId="6" borderId="4" xfId="0" applyNumberFormat="1" applyFont="1" applyFill="1" applyBorder="1">
      <alignment vertical="center"/>
    </xf>
    <xf numFmtId="0" fontId="12" fillId="0" borderId="0" xfId="0" applyFont="1" applyAlignment="1"/>
    <xf numFmtId="0" fontId="10" fillId="0" borderId="0" xfId="0" applyFont="1" applyAlignment="1"/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5</xdr:row>
      <xdr:rowOff>47625</xdr:rowOff>
    </xdr:from>
    <xdr:to>
      <xdr:col>8</xdr:col>
      <xdr:colOff>190500</xdr:colOff>
      <xdr:row>7</xdr:row>
      <xdr:rowOff>57150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829050" y="1171575"/>
          <a:ext cx="2638425" cy="37147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5</xdr:col>
      <xdr:colOff>809625</xdr:colOff>
      <xdr:row>16</xdr:row>
      <xdr:rowOff>66675</xdr:rowOff>
    </xdr:from>
    <xdr:to>
      <xdr:col>8</xdr:col>
      <xdr:colOff>1457325</xdr:colOff>
      <xdr:row>19</xdr:row>
      <xdr:rowOff>47625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990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3</xdr:row>
      <xdr:rowOff>142875</xdr:rowOff>
    </xdr:from>
    <xdr:to>
      <xdr:col>6</xdr:col>
      <xdr:colOff>1085850</xdr:colOff>
      <xdr:row>5</xdr:row>
      <xdr:rowOff>152400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514725" y="876300"/>
          <a:ext cx="2695575" cy="37147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0</xdr:col>
      <xdr:colOff>76200</xdr:colOff>
      <xdr:row>14</xdr:row>
      <xdr:rowOff>142875</xdr:rowOff>
    </xdr:from>
    <xdr:to>
      <xdr:col>5</xdr:col>
      <xdr:colOff>555297</xdr:colOff>
      <xdr:row>25</xdr:row>
      <xdr:rowOff>85725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413E7F7-B0D7-4726-9409-056A9C542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3209925"/>
          <a:ext cx="4508172" cy="1933575"/>
        </a:xfrm>
        <a:prstGeom prst="rect">
          <a:avLst/>
        </a:prstGeom>
      </xdr:spPr>
    </xdr:pic>
    <xdr:clientData/>
  </xdr:twoCellAnchor>
  <xdr:twoCellAnchor>
    <xdr:from>
      <xdr:col>6</xdr:col>
      <xdr:colOff>152399</xdr:colOff>
      <xdr:row>12</xdr:row>
      <xdr:rowOff>66674</xdr:rowOff>
    </xdr:from>
    <xdr:to>
      <xdr:col>11</xdr:col>
      <xdr:colOff>619124</xdr:colOff>
      <xdr:row>22</xdr:row>
      <xdr:rowOff>171449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98E3920B-8123-44E2-8CE4-DB9EE9B469BB}"/>
            </a:ext>
          </a:extLst>
        </xdr:cNvPr>
        <xdr:cNvGrpSpPr/>
      </xdr:nvGrpSpPr>
      <xdr:grpSpPr>
        <a:xfrm>
          <a:off x="5276849" y="2600324"/>
          <a:ext cx="5191125" cy="2085975"/>
          <a:chOff x="3779237" y="3161050"/>
          <a:chExt cx="4695238" cy="1904762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B712BAF4-5DB6-4F16-86BF-D74E80E3F5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79237" y="3161050"/>
            <a:ext cx="4695238" cy="1904762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4990474" y="3950231"/>
            <a:ext cx="862096" cy="328808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翌月＝１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4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7" width="13.125" customWidth="1"/>
    <col min="8" max="8" width="7" customWidth="1"/>
    <col min="9" max="9" width="22.75" customWidth="1"/>
    <col min="10" max="12" width="10.875" customWidth="1"/>
    <col min="13" max="13" width="9.5" customWidth="1"/>
  </cols>
  <sheetData>
    <row r="1" spans="1:15" ht="12.75" customHeight="1" thickBot="1">
      <c r="A1" s="54" t="s">
        <v>14</v>
      </c>
      <c r="B1" s="54"/>
      <c r="C1" s="54"/>
      <c r="D1" s="54"/>
      <c r="E1" s="54"/>
      <c r="F1" s="54"/>
      <c r="G1" s="54"/>
      <c r="H1" s="54"/>
      <c r="I1" s="54"/>
    </row>
    <row r="2" spans="1:15" ht="23.25" customHeight="1" thickBot="1">
      <c r="B2" s="51" t="s">
        <v>11</v>
      </c>
      <c r="C2" s="52"/>
      <c r="D2" s="52"/>
      <c r="E2" s="53"/>
      <c r="F2" s="1" t="s">
        <v>1</v>
      </c>
      <c r="G2" s="50" t="s">
        <v>12</v>
      </c>
      <c r="H2" s="50"/>
      <c r="I2" s="50"/>
    </row>
    <row r="3" spans="1:15" s="6" customFormat="1" ht="24" customHeight="1">
      <c r="C3" s="48" t="s">
        <v>18</v>
      </c>
      <c r="D3" s="49"/>
      <c r="E3" s="49"/>
      <c r="F3" s="49"/>
      <c r="G3" s="49"/>
      <c r="H3" s="49"/>
      <c r="I3" s="49"/>
    </row>
    <row r="4" spans="1:15" s="6" customFormat="1" ht="14.25">
      <c r="F4" s="14"/>
      <c r="G4" s="14"/>
      <c r="H4" s="14"/>
      <c r="I4" s="14"/>
      <c r="J4" s="14"/>
      <c r="K4" s="14"/>
      <c r="L4" s="14"/>
    </row>
    <row r="5" spans="1:15" s="6" customFormat="1" ht="14.25">
      <c r="B5" s="15" t="s">
        <v>0</v>
      </c>
      <c r="C5" s="16" t="s">
        <v>16</v>
      </c>
    </row>
    <row r="6" spans="1:15" s="20" customFormat="1" ht="14.25">
      <c r="A6" s="17"/>
      <c r="B6" s="18"/>
      <c r="C6" s="18"/>
      <c r="D6" s="18"/>
      <c r="E6" s="18"/>
      <c r="F6" s="18"/>
      <c r="G6" s="18"/>
      <c r="H6" s="18"/>
      <c r="I6" s="19"/>
      <c r="J6" s="19"/>
      <c r="K6" s="19"/>
      <c r="L6" s="18"/>
      <c r="M6" s="18"/>
      <c r="N6" s="18"/>
      <c r="O6" s="18"/>
    </row>
    <row r="7" spans="1:15" s="20" customFormat="1" ht="14.25">
      <c r="A7" s="17"/>
      <c r="B7" s="18"/>
      <c r="C7" s="21" t="s">
        <v>17</v>
      </c>
      <c r="D7" s="21"/>
      <c r="E7" s="21"/>
      <c r="F7" s="21"/>
      <c r="G7" s="21"/>
      <c r="H7" s="22"/>
      <c r="I7" s="21"/>
      <c r="J7" s="21"/>
      <c r="K7" s="21"/>
      <c r="L7" s="22"/>
      <c r="M7" s="18"/>
      <c r="N7" s="18"/>
      <c r="O7" s="18"/>
    </row>
    <row r="8" spans="1:15" s="20" customFormat="1" ht="14.25">
      <c r="A8" s="17"/>
      <c r="B8" s="18"/>
      <c r="K8" s="21"/>
      <c r="L8" s="22"/>
      <c r="M8" s="18"/>
      <c r="N8" s="18"/>
      <c r="O8" s="18"/>
    </row>
    <row r="9" spans="1:15" s="20" customFormat="1" ht="14.25">
      <c r="A9" s="17"/>
      <c r="B9" s="18"/>
      <c r="C9" s="6" t="s">
        <v>4</v>
      </c>
      <c r="D9" s="6"/>
      <c r="E9" s="6"/>
      <c r="F9" s="6"/>
      <c r="G9" s="6"/>
      <c r="H9" s="6"/>
      <c r="I9" s="6"/>
      <c r="J9" s="6"/>
      <c r="K9" s="21"/>
      <c r="L9" s="22"/>
      <c r="M9" s="18"/>
      <c r="N9" s="18"/>
      <c r="O9" s="18"/>
    </row>
    <row r="10" spans="1:15" s="20" customFormat="1" ht="24" customHeight="1">
      <c r="A10" s="17"/>
      <c r="B10" s="18"/>
      <c r="C10" s="26" t="s">
        <v>5</v>
      </c>
      <c r="D10" s="26" t="s">
        <v>6</v>
      </c>
      <c r="E10" s="26" t="s">
        <v>7</v>
      </c>
      <c r="F10" s="26" t="s">
        <v>8</v>
      </c>
      <c r="G10" s="26" t="s">
        <v>9</v>
      </c>
      <c r="H10" s="27"/>
      <c r="I10" s="26" t="s">
        <v>10</v>
      </c>
      <c r="J10" s="6"/>
      <c r="K10" s="21"/>
      <c r="L10" s="22"/>
      <c r="M10" s="18"/>
      <c r="N10" s="18"/>
      <c r="O10" s="18"/>
    </row>
    <row r="11" spans="1:15" s="20" customFormat="1" ht="24" customHeight="1">
      <c r="A11" s="17"/>
      <c r="B11" s="18"/>
      <c r="C11" s="28">
        <v>42998</v>
      </c>
      <c r="D11" s="28">
        <v>43019</v>
      </c>
      <c r="E11" s="29"/>
      <c r="F11" s="30">
        <v>10000</v>
      </c>
      <c r="G11" s="31"/>
      <c r="H11" s="32"/>
      <c r="I11" s="33"/>
      <c r="J11" s="6"/>
      <c r="K11" s="21"/>
      <c r="L11" s="22"/>
      <c r="M11" s="18"/>
      <c r="N11" s="18"/>
      <c r="O11" s="18"/>
    </row>
    <row r="12" spans="1:15" s="20" customFormat="1" ht="22.5" customHeight="1">
      <c r="A12" s="17"/>
      <c r="B12" s="23" t="s">
        <v>3</v>
      </c>
      <c r="C12" s="34"/>
      <c r="D12" s="34"/>
      <c r="E12" s="35">
        <f>NETWORKDAYS(C11,D11,F14)</f>
        <v>16</v>
      </c>
      <c r="F12" s="36"/>
      <c r="G12" s="37">
        <f>E12*F11</f>
        <v>160000</v>
      </c>
      <c r="H12" s="38"/>
      <c r="I12" s="39">
        <f>EOMONTH(D11,1)</f>
        <v>43069</v>
      </c>
      <c r="J12" s="6"/>
      <c r="K12" s="21"/>
      <c r="L12" s="22"/>
      <c r="M12" s="18"/>
      <c r="N12" s="18"/>
      <c r="O12" s="18"/>
    </row>
    <row r="13" spans="1:15" s="20" customFormat="1" ht="24" customHeight="1">
      <c r="A13" s="17"/>
      <c r="B13" s="18"/>
      <c r="C13" s="21"/>
      <c r="D13" s="21"/>
      <c r="E13" s="21"/>
      <c r="F13" s="40" t="s">
        <v>13</v>
      </c>
      <c r="G13" s="21"/>
      <c r="H13" s="22"/>
      <c r="I13" s="18"/>
      <c r="J13" s="21"/>
      <c r="K13" s="21"/>
      <c r="L13" s="22"/>
      <c r="M13" s="18"/>
      <c r="N13" s="18"/>
      <c r="O13" s="18"/>
    </row>
    <row r="14" spans="1:15" s="20" customFormat="1" ht="24" customHeight="1">
      <c r="A14" s="17"/>
      <c r="B14" s="18"/>
      <c r="C14" s="21"/>
      <c r="D14" s="21"/>
      <c r="E14" s="21"/>
      <c r="F14" s="41">
        <v>43001</v>
      </c>
      <c r="G14" s="21"/>
      <c r="H14" s="22"/>
      <c r="I14" s="18"/>
      <c r="J14" s="21"/>
      <c r="K14" s="21"/>
      <c r="L14" s="22"/>
      <c r="M14" s="18"/>
      <c r="N14" s="18"/>
      <c r="O14" s="18"/>
    </row>
    <row r="15" spans="1:15" s="20" customFormat="1" ht="14.25">
      <c r="A15" s="17"/>
      <c r="B15" s="18"/>
      <c r="C15" s="21"/>
      <c r="D15" s="21"/>
      <c r="E15" s="21"/>
      <c r="F15" s="21"/>
      <c r="G15" s="21"/>
      <c r="H15" s="22"/>
      <c r="I15" s="18"/>
      <c r="J15" s="21"/>
      <c r="K15" s="21"/>
      <c r="L15" s="22"/>
      <c r="M15" s="18"/>
      <c r="N15" s="18"/>
      <c r="O15" s="18"/>
    </row>
    <row r="16" spans="1:15" s="20" customFormat="1" ht="14.25">
      <c r="A16" s="17"/>
      <c r="G16" s="21"/>
      <c r="H16" s="22"/>
      <c r="I16" s="18"/>
      <c r="K16" s="21"/>
      <c r="L16" s="22"/>
      <c r="M16" s="18"/>
      <c r="N16" s="18"/>
      <c r="O16" s="18"/>
    </row>
    <row r="17" spans="1:15" s="20" customFormat="1" ht="14.25">
      <c r="A17" s="17"/>
      <c r="B17" s="18"/>
      <c r="C17" s="9"/>
      <c r="D17" s="9"/>
      <c r="F17" s="11"/>
      <c r="G17" s="21"/>
      <c r="H17" s="22"/>
      <c r="I17" s="18"/>
      <c r="J17" s="6"/>
      <c r="K17" s="21"/>
      <c r="L17" s="18"/>
      <c r="M17" s="18"/>
      <c r="N17" s="18"/>
      <c r="O17" s="18"/>
    </row>
    <row r="18" spans="1:15" s="20" customFormat="1" ht="14.25">
      <c r="A18" s="17"/>
      <c r="B18" s="18"/>
      <c r="C18" s="18"/>
      <c r="D18" s="21"/>
      <c r="E18" s="21"/>
      <c r="F18" s="21"/>
      <c r="G18" s="21"/>
      <c r="H18" s="22"/>
      <c r="I18" s="18"/>
      <c r="J18" s="21"/>
      <c r="K18" s="21"/>
      <c r="L18" s="18"/>
      <c r="M18" s="18"/>
      <c r="N18" s="18"/>
      <c r="O18" s="18"/>
    </row>
    <row r="19" spans="1:15" s="20" customFormat="1" ht="14.25">
      <c r="A19" s="17"/>
      <c r="B19" s="24" t="s">
        <v>2</v>
      </c>
      <c r="D19" s="21"/>
      <c r="E19" s="21"/>
      <c r="F19" s="21"/>
      <c r="G19" s="21"/>
      <c r="H19" s="22"/>
      <c r="I19" s="18"/>
      <c r="J19" s="21"/>
      <c r="K19" s="21"/>
      <c r="L19" s="18"/>
      <c r="M19" s="18"/>
      <c r="N19" s="18"/>
      <c r="O19" s="18"/>
    </row>
    <row r="20" spans="1:15" s="20" customFormat="1" ht="14.25">
      <c r="A20" s="17"/>
      <c r="D20" s="21"/>
      <c r="E20" s="21"/>
      <c r="F20" s="21"/>
      <c r="G20" s="21"/>
      <c r="H20" s="22"/>
      <c r="I20" s="18"/>
      <c r="J20" s="21"/>
      <c r="K20" s="21"/>
      <c r="L20" s="18"/>
      <c r="M20" s="18"/>
      <c r="N20" s="18"/>
      <c r="O20" s="18"/>
    </row>
    <row r="21" spans="1:15" s="20" customFormat="1" ht="14.25">
      <c r="A21" s="17"/>
      <c r="C21" s="25"/>
      <c r="D21" s="21"/>
      <c r="E21" s="21"/>
      <c r="F21" s="21"/>
      <c r="J21" s="21"/>
      <c r="K21" s="21"/>
      <c r="L21" s="18"/>
      <c r="M21" s="18"/>
      <c r="N21" s="18"/>
      <c r="O21" s="18"/>
    </row>
    <row r="22" spans="1:15" s="2" customFormat="1">
      <c r="A22" s="5"/>
      <c r="B22" s="3"/>
      <c r="C22" s="4"/>
      <c r="D22" s="4"/>
      <c r="E22" s="4"/>
      <c r="F22" s="4"/>
      <c r="J22" s="4"/>
      <c r="K22" s="4"/>
      <c r="L22" s="3"/>
      <c r="M22" s="3"/>
      <c r="N22" s="3"/>
      <c r="O22" s="3"/>
    </row>
    <row r="23" spans="1:15" s="2" customFormat="1">
      <c r="A23" s="5"/>
      <c r="B23" s="3"/>
      <c r="C23" s="4"/>
      <c r="D23" s="4"/>
      <c r="E23" s="4"/>
      <c r="F23" s="4"/>
      <c r="J23" s="4"/>
      <c r="K23" s="4"/>
      <c r="L23" s="3"/>
      <c r="M23" s="3"/>
      <c r="N23" s="3"/>
      <c r="O23" s="3"/>
    </row>
    <row r="24" spans="1:15" s="2" customFormat="1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4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7" width="14.375" customWidth="1"/>
    <col min="8" max="8" width="5.25" customWidth="1"/>
    <col min="9" max="9" width="20.625" customWidth="1"/>
    <col min="10" max="12" width="10.875" customWidth="1"/>
    <col min="13" max="13" width="9.5" customWidth="1"/>
  </cols>
  <sheetData>
    <row r="1" spans="1:15" ht="12.75" customHeight="1" thickBot="1">
      <c r="A1" s="54" t="s">
        <v>14</v>
      </c>
      <c r="B1" s="54"/>
      <c r="C1" s="54"/>
      <c r="D1" s="54"/>
      <c r="E1" s="54"/>
      <c r="F1" s="54"/>
      <c r="G1" s="54"/>
      <c r="H1" s="54"/>
      <c r="I1" s="54"/>
    </row>
    <row r="2" spans="1:15" ht="23.25" customHeight="1" thickBot="1">
      <c r="B2" s="51" t="s">
        <v>11</v>
      </c>
      <c r="C2" s="52"/>
      <c r="D2" s="52"/>
      <c r="E2" s="53"/>
      <c r="F2" s="1" t="s">
        <v>1</v>
      </c>
      <c r="G2" s="50" t="s">
        <v>12</v>
      </c>
      <c r="H2" s="50"/>
      <c r="I2" s="50"/>
    </row>
    <row r="3" spans="1:15" s="6" customFormat="1" ht="21.75" customHeight="1">
      <c r="C3" s="48" t="s">
        <v>15</v>
      </c>
      <c r="D3" s="49"/>
      <c r="E3" s="49"/>
      <c r="F3" s="49"/>
      <c r="G3" s="49"/>
      <c r="H3" s="49"/>
      <c r="I3" s="49"/>
    </row>
    <row r="4" spans="1:15" s="6" customFormat="1" ht="14.25">
      <c r="F4" s="14"/>
      <c r="G4" s="14"/>
      <c r="H4" s="14"/>
      <c r="I4" s="14"/>
      <c r="J4" s="14"/>
      <c r="K4" s="14"/>
      <c r="L4" s="14"/>
    </row>
    <row r="5" spans="1:15" s="6" customFormat="1" ht="14.25">
      <c r="B5" s="15" t="s">
        <v>0</v>
      </c>
      <c r="C5" s="16" t="s">
        <v>16</v>
      </c>
    </row>
    <row r="6" spans="1:15" s="20" customFormat="1" ht="14.25">
      <c r="A6" s="17"/>
      <c r="B6" s="18"/>
      <c r="C6" s="18"/>
      <c r="D6" s="18"/>
      <c r="E6" s="18"/>
      <c r="F6" s="18"/>
      <c r="G6" s="18"/>
      <c r="H6" s="18"/>
      <c r="I6" s="19"/>
      <c r="J6" s="19"/>
      <c r="K6" s="19"/>
      <c r="L6" s="18"/>
      <c r="M6" s="18"/>
      <c r="N6" s="18"/>
      <c r="O6" s="18"/>
    </row>
    <row r="7" spans="1:15" s="20" customFormat="1" ht="14.25">
      <c r="A7" s="17"/>
      <c r="B7" s="18"/>
      <c r="C7" s="21" t="s">
        <v>17</v>
      </c>
      <c r="D7" s="21"/>
      <c r="E7" s="21"/>
      <c r="F7" s="21"/>
      <c r="G7" s="21"/>
      <c r="H7" s="22"/>
      <c r="I7" s="21"/>
      <c r="J7" s="21"/>
      <c r="K7" s="21"/>
      <c r="L7" s="22"/>
      <c r="M7" s="18"/>
      <c r="N7" s="18"/>
      <c r="O7" s="18"/>
    </row>
    <row r="8" spans="1:15" s="20" customFormat="1" ht="14.25">
      <c r="A8" s="17"/>
      <c r="B8" s="18"/>
      <c r="K8" s="21"/>
      <c r="L8" s="22"/>
      <c r="M8" s="18"/>
      <c r="N8" s="18"/>
      <c r="O8" s="18"/>
    </row>
    <row r="9" spans="1:15" s="20" customFormat="1" ht="14.25">
      <c r="A9" s="17"/>
      <c r="B9" s="18"/>
      <c r="C9" s="6" t="s">
        <v>4</v>
      </c>
      <c r="D9" s="6"/>
      <c r="E9" s="6"/>
      <c r="F9" s="6"/>
      <c r="G9" s="6"/>
      <c r="H9" s="6"/>
      <c r="I9" s="6"/>
      <c r="J9" s="6"/>
      <c r="K9" s="21"/>
      <c r="L9" s="22"/>
      <c r="M9" s="18"/>
      <c r="N9" s="18"/>
      <c r="O9" s="18"/>
    </row>
    <row r="10" spans="1:15" s="20" customFormat="1" ht="21" customHeight="1">
      <c r="A10" s="17"/>
      <c r="B10" s="18"/>
      <c r="C10" s="7" t="s">
        <v>5</v>
      </c>
      <c r="D10" s="7" t="s">
        <v>6</v>
      </c>
      <c r="E10" s="7" t="s">
        <v>7</v>
      </c>
      <c r="F10" s="7" t="s">
        <v>8</v>
      </c>
      <c r="G10" s="7" t="s">
        <v>9</v>
      </c>
      <c r="H10" s="8"/>
      <c r="I10" s="7" t="s">
        <v>10</v>
      </c>
      <c r="J10" s="6"/>
      <c r="K10" s="21"/>
      <c r="L10" s="22"/>
      <c r="M10" s="18"/>
      <c r="N10" s="18"/>
      <c r="O10" s="18"/>
    </row>
    <row r="11" spans="1:15" s="20" customFormat="1" ht="21" customHeight="1">
      <c r="A11" s="17"/>
      <c r="B11" s="18"/>
      <c r="C11" s="28">
        <v>42998</v>
      </c>
      <c r="D11" s="28">
        <v>43019</v>
      </c>
      <c r="E11" s="45">
        <f>NETWORKDAYS(C11,D11,F14)</f>
        <v>16</v>
      </c>
      <c r="F11" s="44">
        <v>10000</v>
      </c>
      <c r="G11" s="46">
        <f>E11*F11</f>
        <v>160000</v>
      </c>
      <c r="H11" s="6"/>
      <c r="I11" s="47">
        <f>EOMONTH(D11,1)</f>
        <v>43069</v>
      </c>
      <c r="J11" s="6"/>
      <c r="K11" s="21"/>
      <c r="L11" s="22"/>
      <c r="M11" s="18"/>
      <c r="N11" s="18"/>
      <c r="O11" s="18"/>
    </row>
    <row r="12" spans="1:15" s="20" customFormat="1" ht="14.25">
      <c r="A12" s="17"/>
      <c r="B12" s="23"/>
      <c r="C12" s="9"/>
      <c r="D12" s="9"/>
      <c r="E12" s="10"/>
      <c r="F12" s="11"/>
      <c r="G12" s="42"/>
      <c r="H12" s="12"/>
      <c r="I12" s="43"/>
      <c r="J12" s="6"/>
      <c r="K12" s="21"/>
      <c r="L12" s="22"/>
      <c r="M12" s="18"/>
      <c r="N12" s="18"/>
      <c r="O12" s="18"/>
    </row>
    <row r="13" spans="1:15" s="20" customFormat="1" ht="21" customHeight="1">
      <c r="A13" s="17"/>
      <c r="B13" s="18"/>
      <c r="C13" s="21"/>
      <c r="D13" s="21"/>
      <c r="E13" s="21"/>
      <c r="F13" s="13" t="s">
        <v>13</v>
      </c>
      <c r="G13" s="21"/>
      <c r="H13" s="22"/>
      <c r="I13" s="18"/>
      <c r="J13" s="21"/>
      <c r="K13" s="21"/>
      <c r="L13" s="22"/>
      <c r="M13" s="18"/>
      <c r="N13" s="18"/>
      <c r="O13" s="18"/>
    </row>
    <row r="14" spans="1:15" s="20" customFormat="1" ht="21" customHeight="1">
      <c r="A14" s="17"/>
      <c r="B14" s="18"/>
      <c r="C14" s="21"/>
      <c r="D14" s="21"/>
      <c r="E14" s="21"/>
      <c r="F14" s="41">
        <v>43001</v>
      </c>
      <c r="G14" s="21"/>
      <c r="H14" s="22"/>
      <c r="I14" s="18"/>
      <c r="J14" s="21"/>
      <c r="K14" s="21"/>
      <c r="L14" s="22"/>
      <c r="M14" s="18"/>
      <c r="N14" s="18"/>
      <c r="O14" s="18"/>
    </row>
    <row r="15" spans="1:15" s="20" customFormat="1" ht="14.25">
      <c r="A15" s="17"/>
      <c r="B15" s="18"/>
      <c r="C15" s="21"/>
      <c r="D15" s="21"/>
      <c r="E15" s="21"/>
      <c r="F15" s="21"/>
      <c r="G15" s="21"/>
      <c r="H15" s="22"/>
      <c r="I15" s="18"/>
      <c r="J15" s="21"/>
      <c r="K15" s="21"/>
      <c r="L15" s="22"/>
      <c r="M15" s="18"/>
      <c r="N15" s="18"/>
      <c r="O15" s="18"/>
    </row>
    <row r="16" spans="1:15" s="20" customFormat="1" ht="14.25">
      <c r="A16" s="17"/>
      <c r="G16" s="21"/>
      <c r="H16" s="22"/>
      <c r="I16" s="18"/>
      <c r="K16" s="21"/>
      <c r="L16" s="22"/>
      <c r="M16" s="18"/>
      <c r="N16" s="18"/>
      <c r="O16" s="18"/>
    </row>
    <row r="17" spans="1:15" s="20" customFormat="1" ht="14.25">
      <c r="A17" s="17"/>
      <c r="B17" s="18"/>
      <c r="C17" s="9"/>
      <c r="D17" s="9"/>
      <c r="F17" s="11"/>
      <c r="G17" s="21"/>
      <c r="H17" s="22"/>
      <c r="I17" s="18"/>
      <c r="J17" s="6"/>
      <c r="K17" s="21"/>
      <c r="L17" s="18"/>
      <c r="M17" s="18"/>
      <c r="N17" s="18"/>
      <c r="O17" s="18"/>
    </row>
    <row r="18" spans="1:15" s="20" customFormat="1" ht="14.25">
      <c r="A18" s="17"/>
      <c r="B18" s="18"/>
      <c r="C18" s="18"/>
      <c r="D18" s="21"/>
      <c r="E18" s="21"/>
      <c r="F18" s="21"/>
      <c r="G18" s="21"/>
      <c r="H18" s="22"/>
      <c r="I18" s="18"/>
      <c r="J18" s="21"/>
      <c r="K18" s="21"/>
      <c r="L18" s="18"/>
      <c r="M18" s="18"/>
      <c r="N18" s="18"/>
      <c r="O18" s="18"/>
    </row>
    <row r="19" spans="1:15" s="20" customFormat="1" ht="14.25">
      <c r="A19" s="17"/>
      <c r="B19" s="24"/>
      <c r="D19" s="21"/>
      <c r="E19" s="21"/>
      <c r="F19" s="21"/>
      <c r="G19" s="21"/>
      <c r="H19" s="22"/>
      <c r="I19" s="18"/>
      <c r="J19" s="21"/>
      <c r="K19" s="21"/>
      <c r="L19" s="18"/>
      <c r="M19" s="18"/>
      <c r="N19" s="18"/>
      <c r="O19" s="18"/>
    </row>
    <row r="20" spans="1:15" s="20" customFormat="1" ht="14.25">
      <c r="A20" s="17"/>
      <c r="D20" s="21"/>
      <c r="E20" s="21"/>
      <c r="F20" s="21"/>
      <c r="G20" s="21"/>
      <c r="H20" s="22"/>
      <c r="I20" s="18"/>
      <c r="J20" s="21"/>
      <c r="K20" s="21"/>
      <c r="L20" s="18"/>
      <c r="M20" s="18"/>
      <c r="N20" s="18"/>
      <c r="O20" s="18"/>
    </row>
    <row r="21" spans="1:15" s="20" customFormat="1" ht="14.25">
      <c r="A21" s="17"/>
      <c r="C21" s="25"/>
      <c r="D21" s="21"/>
      <c r="E21" s="21"/>
      <c r="F21" s="21"/>
      <c r="J21" s="21"/>
      <c r="K21" s="21"/>
      <c r="L21" s="18"/>
      <c r="M21" s="18"/>
      <c r="N21" s="18"/>
      <c r="O21" s="18"/>
    </row>
    <row r="22" spans="1:15" s="20" customFormat="1" ht="14.25">
      <c r="A22" s="17"/>
      <c r="B22" s="18"/>
      <c r="C22" s="21"/>
      <c r="D22" s="21"/>
      <c r="E22" s="21"/>
      <c r="F22" s="21"/>
      <c r="J22" s="21"/>
      <c r="K22" s="21"/>
      <c r="L22" s="18"/>
      <c r="M22" s="18"/>
      <c r="N22" s="18"/>
      <c r="O22" s="18"/>
    </row>
    <row r="23" spans="1:15" s="20" customFormat="1" ht="14.25">
      <c r="A23" s="17"/>
      <c r="B23" s="18"/>
      <c r="C23" s="21"/>
      <c r="D23" s="21"/>
      <c r="E23" s="21"/>
      <c r="F23" s="21"/>
      <c r="J23" s="21"/>
      <c r="K23" s="21"/>
      <c r="L23" s="18"/>
      <c r="M23" s="18"/>
      <c r="N23" s="18"/>
      <c r="O23" s="18"/>
    </row>
    <row r="24" spans="1:15" s="20" customFormat="1" ht="14.25">
      <c r="A24" s="17"/>
      <c r="B24" s="18"/>
      <c r="C24" s="21"/>
      <c r="D24" s="21"/>
      <c r="E24" s="21"/>
      <c r="F24" s="21"/>
      <c r="G24" s="21"/>
      <c r="H24" s="18"/>
      <c r="I24" s="18"/>
      <c r="J24" s="18"/>
      <c r="K24" s="18"/>
      <c r="L24" s="18"/>
      <c r="M24" s="18"/>
      <c r="N24" s="18"/>
      <c r="O24" s="18"/>
    </row>
    <row r="25" spans="1:15" s="20" customFormat="1" ht="14.25">
      <c r="A25" s="17"/>
      <c r="B25" s="18"/>
      <c r="C25" s="21"/>
      <c r="D25" s="21"/>
      <c r="E25" s="21"/>
      <c r="F25" s="21"/>
      <c r="G25" s="21"/>
      <c r="H25" s="18"/>
      <c r="I25" s="18"/>
      <c r="J25" s="18"/>
      <c r="K25" s="18"/>
      <c r="L25" s="18"/>
      <c r="M25" s="18"/>
      <c r="N25" s="18"/>
      <c r="O25" s="18"/>
    </row>
    <row r="26" spans="1:15" s="20" customFormat="1" ht="14.25">
      <c r="A26" s="17"/>
      <c r="B26" s="18"/>
      <c r="C26" s="21"/>
      <c r="D26" s="21"/>
      <c r="E26" s="21"/>
      <c r="F26" s="21"/>
      <c r="G26" s="21"/>
      <c r="H26" s="18"/>
      <c r="I26" s="18"/>
      <c r="J26" s="18"/>
      <c r="K26" s="18"/>
      <c r="L26" s="18"/>
      <c r="M26" s="18"/>
      <c r="N26" s="18"/>
      <c r="O26" s="18"/>
    </row>
    <row r="27" spans="1:15" s="20" customFormat="1" ht="14.25">
      <c r="A27" s="17"/>
      <c r="B27" s="18"/>
      <c r="C27" s="21"/>
      <c r="D27" s="21"/>
      <c r="E27" s="21"/>
      <c r="F27" s="21"/>
      <c r="G27" s="21"/>
      <c r="H27" s="18"/>
      <c r="I27" s="18"/>
      <c r="J27" s="18"/>
      <c r="K27" s="18"/>
      <c r="L27" s="18"/>
      <c r="M27" s="18"/>
      <c r="N27" s="18"/>
      <c r="O27" s="18"/>
    </row>
    <row r="28" spans="1:15" s="20" customFormat="1" ht="14.25">
      <c r="A28" s="17"/>
      <c r="B28" s="18"/>
      <c r="C28" s="21"/>
      <c r="D28" s="21"/>
      <c r="E28" s="21"/>
      <c r="F28" s="21"/>
      <c r="G28" s="21"/>
      <c r="H28" s="18"/>
      <c r="I28" s="18"/>
      <c r="J28" s="18"/>
      <c r="K28" s="18"/>
      <c r="L28" s="18"/>
      <c r="M28" s="18"/>
      <c r="N28" s="18"/>
      <c r="O28" s="18"/>
    </row>
    <row r="29" spans="1:15" s="20" customFormat="1" ht="14.25">
      <c r="A29" s="17"/>
      <c r="B29" s="18"/>
      <c r="C29" s="21"/>
      <c r="D29" s="21"/>
      <c r="E29" s="21"/>
      <c r="F29" s="21"/>
      <c r="G29" s="21"/>
      <c r="H29" s="18"/>
      <c r="I29" s="18"/>
      <c r="J29" s="18"/>
      <c r="K29" s="18"/>
      <c r="L29" s="18"/>
      <c r="M29" s="18"/>
      <c r="N29" s="18"/>
      <c r="O29" s="18"/>
    </row>
    <row r="30" spans="1:15" s="20" customFormat="1" ht="14.25">
      <c r="A30" s="17"/>
      <c r="B30" s="18"/>
      <c r="C30" s="21"/>
      <c r="D30" s="21"/>
      <c r="E30" s="21"/>
      <c r="F30" s="21"/>
      <c r="G30" s="21"/>
      <c r="H30" s="18"/>
      <c r="I30" s="18"/>
      <c r="J30" s="18"/>
      <c r="K30" s="18"/>
      <c r="L30" s="18"/>
      <c r="M30" s="18"/>
      <c r="N30" s="18"/>
      <c r="O30" s="18"/>
    </row>
    <row r="31" spans="1:15" s="20" customFormat="1" ht="14.25">
      <c r="A31" s="17"/>
      <c r="B31" s="18"/>
      <c r="C31" s="21"/>
      <c r="D31" s="21"/>
      <c r="E31" s="21"/>
      <c r="F31" s="21"/>
      <c r="G31" s="21"/>
      <c r="H31" s="18"/>
      <c r="I31" s="18"/>
      <c r="J31" s="18"/>
      <c r="K31" s="18"/>
      <c r="L31" s="18"/>
      <c r="M31" s="18"/>
      <c r="N31" s="18"/>
      <c r="O31" s="18"/>
    </row>
    <row r="32" spans="1:15" s="20" customFormat="1" ht="14.25">
      <c r="A32" s="17"/>
      <c r="B32" s="18"/>
      <c r="C32" s="21"/>
      <c r="D32" s="21"/>
      <c r="E32" s="21"/>
      <c r="F32" s="21"/>
      <c r="G32" s="21"/>
      <c r="H32" s="18"/>
      <c r="I32" s="18"/>
      <c r="J32" s="18"/>
      <c r="K32" s="18"/>
      <c r="L32" s="18"/>
      <c r="M32" s="18"/>
      <c r="N32" s="18"/>
      <c r="O32" s="18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2017-03-27T05:33:59Z</dcterms:modified>
</cp:coreProperties>
</file>