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46" i="1" l="1"/>
  <c r="D44" i="1"/>
  <c r="D26" i="2"/>
  <c r="D24" i="2"/>
</calcChain>
</file>

<file path=xl/comments1.xml><?xml version="1.0" encoding="utf-8"?>
<comments xmlns="http://schemas.openxmlformats.org/spreadsheetml/2006/main">
  <authors>
    <author>根津良彦</author>
  </authors>
  <commentList>
    <comment ref="C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数値入力し、書式の設定です。
文字列ではありません。</t>
        </r>
      </text>
    </comment>
  </commentList>
</comments>
</file>

<file path=xl/comments2.xml><?xml version="1.0" encoding="utf-8"?>
<comments xmlns="http://schemas.openxmlformats.org/spreadsheetml/2006/main">
  <authors>
    <author>FJ-USER</author>
    <author>根津良彦</author>
  </authors>
  <commentList>
    <comment ref="C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数値入力し、書式のユーザー定義です。</t>
        </r>
      </text>
    </comment>
    <comment ref="D24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(D23=2,"港区",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(D23=3,"世田谷区",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(D23=4,"中野区",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(D23=5,"板橋区",""))))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「真の場合」とは、入力された数値が「２」であれば２列目の港区とし、
それ以外の数値であれば、「偽の場合」に</t>
        </r>
        <r>
          <rPr>
            <sz val="12"/>
            <color indexed="81"/>
            <rFont val="ＭＳ Ｐゴシック"/>
            <family val="3"/>
            <charset val="128"/>
          </rPr>
          <t>IF関数を設定。
「</t>
        </r>
        <r>
          <rPr>
            <sz val="12"/>
            <color indexed="14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」で列番号が「２」以外の場合について、「３区～５区」」について対応する「区」を
「</t>
        </r>
        <r>
          <rPr>
            <sz val="12"/>
            <color indexed="12"/>
            <rFont val="ＭＳ Ｐゴシック"/>
            <family val="3"/>
            <charset val="128"/>
          </rPr>
          <t>偽の場合</t>
        </r>
        <r>
          <rPr>
            <sz val="12"/>
            <color indexed="81"/>
            <rFont val="ＭＳ Ｐゴシック"/>
            <family val="3"/>
            <charset val="128"/>
          </rPr>
          <t>」に設定して行きます。</t>
        </r>
      </text>
    </comment>
    <comment ref="D26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(D25,C14:G20,D23,</t>
        </r>
        <r>
          <rPr>
            <b/>
            <sz val="16"/>
            <color indexed="14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※注意
１．「範囲」に「見出し」を含まない
２．「検索の型」＝１
３．「列番号」は番号を入力するセル位置を選択</t>
        </r>
      </text>
    </comment>
  </commentList>
</comments>
</file>

<file path=xl/sharedStrings.xml><?xml version="1.0" encoding="utf-8"?>
<sst xmlns="http://schemas.openxmlformats.org/spreadsheetml/2006/main" count="74" uniqueCount="31">
  <si>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</si>
  <si>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</si>
  <si>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答</t>
    <rPh sb="0" eb="1">
      <t>コタ</t>
    </rPh>
    <phoneticPr fontId="2"/>
  </si>
  <si>
    <t>「引数」の「検索値」で指定した値を、別表の指定した範囲から抽出します。</t>
    <rPh sb="1" eb="3">
      <t>ヒキスウ</t>
    </rPh>
    <rPh sb="6" eb="8">
      <t>ケンサク</t>
    </rPh>
    <rPh sb="8" eb="9">
      <t>チ</t>
    </rPh>
    <rPh sb="11" eb="13">
      <t>シテイ</t>
    </rPh>
    <rPh sb="15" eb="16">
      <t>アタイ</t>
    </rPh>
    <rPh sb="18" eb="19">
      <t>ベツ</t>
    </rPh>
    <rPh sb="19" eb="20">
      <t>ヒョウ</t>
    </rPh>
    <rPh sb="21" eb="23">
      <t>シテイ</t>
    </rPh>
    <rPh sb="25" eb="27">
      <t>ハンイ</t>
    </rPh>
    <rPh sb="29" eb="31">
      <t>チュウシュツ</t>
    </rPh>
    <phoneticPr fontId="2"/>
  </si>
  <si>
    <t>※「引数」の範囲に指定したデータは、左端数値を「昇順」に並べ替えておかなければいけません。</t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</si>
  <si>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t>港区</t>
    <rPh sb="0" eb="2">
      <t>ミナトク</t>
    </rPh>
    <phoneticPr fontId="2"/>
  </si>
  <si>
    <t>世田谷区</t>
    <rPh sb="0" eb="4">
      <t>セタガヤク</t>
    </rPh>
    <phoneticPr fontId="2"/>
  </si>
  <si>
    <t>中野区</t>
    <rPh sb="0" eb="3">
      <t>ナカノク</t>
    </rPh>
    <phoneticPr fontId="2"/>
  </si>
  <si>
    <t>板橋区</t>
    <rPh sb="0" eb="3">
      <t>イタバシク</t>
    </rPh>
    <phoneticPr fontId="2"/>
  </si>
  <si>
    <t>■バイク速配便《料金表》</t>
    <rPh sb="4" eb="5">
      <t>ソク</t>
    </rPh>
    <rPh sb="5" eb="6">
      <t>ハイ</t>
    </rPh>
    <rPh sb="6" eb="7">
      <t>ビン</t>
    </rPh>
    <rPh sb="8" eb="10">
      <t>リョウキン</t>
    </rPh>
    <rPh sb="10" eb="11">
      <t>ヒョウ</t>
    </rPh>
    <phoneticPr fontId="2"/>
  </si>
  <si>
    <t>地区→</t>
    <rPh sb="0" eb="2">
      <t>チク</t>
    </rPh>
    <phoneticPr fontId="2"/>
  </si>
  <si>
    <t>地区</t>
    <rPh sb="0" eb="2">
      <t>チク</t>
    </rPh>
    <phoneticPr fontId="2"/>
  </si>
  <si>
    <t>重量</t>
    <rPh sb="0" eb="2">
      <t>ジュウリョウ</t>
    </rPh>
    <phoneticPr fontId="2"/>
  </si>
  <si>
    <t>料金</t>
    <rPh sb="0" eb="2">
      <t>リョウキン</t>
    </rPh>
    <phoneticPr fontId="2"/>
  </si>
  <si>
    <t>1列</t>
    <rPh sb="1" eb="2">
      <t>レツ</t>
    </rPh>
    <phoneticPr fontId="2"/>
  </si>
  <si>
    <t>2列</t>
    <rPh sb="1" eb="2">
      <t>レツ</t>
    </rPh>
    <phoneticPr fontId="2"/>
  </si>
  <si>
    <t>3列</t>
    <rPh sb="1" eb="2">
      <t>レツ</t>
    </rPh>
    <phoneticPr fontId="2"/>
  </si>
  <si>
    <t>4列</t>
    <rPh sb="1" eb="2">
      <t>レツ</t>
    </rPh>
    <phoneticPr fontId="2"/>
  </si>
  <si>
    <t>5列</t>
    <rPh sb="1" eb="2">
      <t>レツ</t>
    </rPh>
    <phoneticPr fontId="2"/>
  </si>
  <si>
    <t>列番号</t>
    <rPh sb="0" eb="1">
      <t>レツ</t>
    </rPh>
    <rPh sb="1" eb="3">
      <t>バンゴウ</t>
    </rPh>
    <phoneticPr fontId="2"/>
  </si>
  <si>
    <t>IF  &amp;  VLOOKUP</t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</si>
  <si>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</si>
  <si>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「論理」＋「検索／行列」</t>
    <rPh sb="1" eb="3">
      <t>ロンリ</t>
    </rPh>
    <rPh sb="6" eb="9">
      <t>ケンサクスラ</t>
    </rPh>
    <rPh sb="9" eb="11">
      <t>ギョウレツ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</si>
  <si>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</si>
  <si>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</si>
  <si>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</si>
  <si>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←ここに重量を入力（例えば：</t>
    </r>
    <r>
      <rPr>
        <sz val="12"/>
        <color indexed="12"/>
        <rFont val="ＭＳ Ｐゴシック"/>
        <family val="3"/>
        <charset val="128"/>
      </rPr>
      <t>2.3</t>
    </r>
    <r>
      <rPr>
        <sz val="12"/>
        <color indexed="8"/>
        <rFont val="ＭＳ Ｐゴシック"/>
        <family val="3"/>
        <charset val="128"/>
      </rPr>
      <t>）</t>
    </r>
    <rPh sb="4" eb="6">
      <t>ジュウリョウ</t>
    </rPh>
    <rPh sb="7" eb="9">
      <t>ニュウリョク</t>
    </rPh>
    <rPh sb="10" eb="11">
      <t>タト</t>
    </rPh>
    <phoneticPr fontId="2"/>
  </si>
  <si>
    <r>
      <t>「Vertical Lookup」(垂直に検索)。</t>
    </r>
    <r>
      <rPr>
        <b/>
        <sz val="12"/>
        <color rgb="FFC00000"/>
        <rFont val="ＭＳ ゴシック"/>
        <family val="3"/>
        <charset val="128"/>
      </rPr>
      <t>縦方向に並んだデータから指定したデーターを検索し探し出す関数</t>
    </r>
    <r>
      <rPr>
        <b/>
        <sz val="12"/>
        <rFont val="ＭＳ ゴシック"/>
        <family val="3"/>
        <charset val="128"/>
      </rPr>
      <t>です。</t>
    </r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</si>
  <si>
    <r>
      <t>「Vertical Lookup」(垂直に検索)。</t>
    </r>
    <r>
      <rPr>
        <b/>
        <sz val="12"/>
        <color rgb="FFC00000"/>
        <rFont val="ＭＳ Ｐゴシック"/>
        <family val="3"/>
        <charset val="128"/>
      </rPr>
      <t>縦方向に並んだデータから指定したデーターを検索し探し出す関数</t>
    </r>
    <r>
      <rPr>
        <b/>
        <sz val="12"/>
        <rFont val="ＭＳ Ｐゴシック"/>
        <family val="3"/>
        <charset val="128"/>
      </rPr>
      <t>です。</t>
    </r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</si>
  <si>
    <r>
      <t>←ここに地区の「列番号」を入力（例えば：</t>
    </r>
    <r>
      <rPr>
        <b/>
        <sz val="12"/>
        <color indexed="12"/>
        <rFont val="ＭＳ Ｐゴシック"/>
        <family val="3"/>
        <charset val="128"/>
      </rPr>
      <t>中野区であれば「4」</t>
    </r>
    <r>
      <rPr>
        <sz val="12"/>
        <color indexed="8"/>
        <rFont val="ＭＳ Ｐゴシック"/>
        <family val="3"/>
        <charset val="128"/>
      </rPr>
      <t>）</t>
    </r>
    <rPh sb="4" eb="6">
      <t>チク</t>
    </rPh>
    <rPh sb="8" eb="11">
      <t>レツバンゴウ</t>
    </rPh>
    <rPh sb="13" eb="15">
      <t>ニュウリョク</t>
    </rPh>
    <rPh sb="16" eb="17">
      <t>タト</t>
    </rPh>
    <rPh sb="20" eb="23">
      <t>ナカノク</t>
    </rPh>
    <phoneticPr fontId="2"/>
  </si>
  <si>
    <r>
      <t>←入力された「列番号」で抽出（例えば：</t>
    </r>
    <r>
      <rPr>
        <b/>
        <sz val="12"/>
        <color indexed="8"/>
        <rFont val="ＭＳ Ｐゴシック"/>
        <family val="3"/>
        <charset val="128"/>
      </rPr>
      <t>「4」と入力で</t>
    </r>
    <r>
      <rPr>
        <b/>
        <sz val="12"/>
        <color indexed="12"/>
        <rFont val="ＭＳ Ｐゴシック"/>
        <family val="3"/>
        <charset val="128"/>
      </rPr>
      <t>中野区</t>
    </r>
    <r>
      <rPr>
        <b/>
        <sz val="12"/>
        <color indexed="8"/>
        <rFont val="ＭＳ Ｐゴシック"/>
        <family val="3"/>
        <charset val="128"/>
      </rPr>
      <t>と表示</t>
    </r>
    <r>
      <rPr>
        <sz val="12"/>
        <color indexed="8"/>
        <rFont val="ＭＳ Ｐゴシック"/>
        <family val="3"/>
        <charset val="128"/>
      </rPr>
      <t>）</t>
    </r>
    <rPh sb="1" eb="3">
      <t>ニュウリョク</t>
    </rPh>
    <rPh sb="7" eb="10">
      <t>レツバンゴウ</t>
    </rPh>
    <rPh sb="12" eb="14">
      <t>チュウシュツ</t>
    </rPh>
    <rPh sb="15" eb="16">
      <t>タト</t>
    </rPh>
    <rPh sb="23" eb="25">
      <t>ニュウリョク</t>
    </rPh>
    <rPh sb="26" eb="29">
      <t>ナカノク</t>
    </rPh>
    <rPh sb="30" eb="32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</si>
</sst>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0.0;[Red]\-#,##0.0"/>
    <numFmt numFmtId="177" formatCode="General&quot;Kg～&quot;"/>
    <numFmt numFmtId="178" formatCode="General&quot;Kg以上&quot;"/>
    <numFmt numFmtId="179" formatCode="General&quot;Kg&quot;"/>
  </numFmts>
  <fonts count="4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name val="ＭＳ ゴシック"/>
      <family val="3"/>
      <charset val="128"/>
    </font>
    <font>
      <b/>
      <sz val="13"/>
      <color indexed="8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NumberFormat="1" applyBorder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2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11" fillId="0" borderId="0" xfId="2" applyNumberFormat="1" applyFont="1" applyBorder="1">
      <alignment vertical="center"/>
    </xf>
    <xf numFmtId="38" fontId="11" fillId="0" borderId="0" xfId="2" applyFont="1" applyFill="1" applyBorder="1">
      <alignment vertical="center"/>
    </xf>
    <xf numFmtId="0" fontId="11" fillId="0" borderId="0" xfId="0" applyNumberFormat="1" applyFont="1">
      <alignment vertical="center"/>
    </xf>
    <xf numFmtId="0" fontId="11" fillId="0" borderId="0" xfId="0" applyNumberFormat="1" applyFont="1" applyFill="1" applyBorder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0" fontId="11" fillId="0" borderId="0" xfId="2" applyNumberFormat="1" applyFont="1" applyFill="1" applyBorder="1">
      <alignment vertical="center"/>
    </xf>
    <xf numFmtId="0" fontId="7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38" fontId="11" fillId="0" borderId="0" xfId="2" applyFont="1" applyFill="1" applyBorder="1" applyAlignment="1">
      <alignment horizontal="center" vertical="center"/>
    </xf>
    <xf numFmtId="38" fontId="7" fillId="0" borderId="0" xfId="2" applyFont="1" applyFill="1" applyBorder="1">
      <alignment vertical="center"/>
    </xf>
    <xf numFmtId="0" fontId="1" fillId="0" borderId="0" xfId="0" applyNumberFormat="1" applyFont="1" applyFill="1" applyBorder="1">
      <alignment vertical="center"/>
    </xf>
    <xf numFmtId="0" fontId="5" fillId="0" borderId="0" xfId="0" applyNumberFormat="1" applyFont="1">
      <alignment vertical="center"/>
    </xf>
    <xf numFmtId="0" fontId="6" fillId="0" borderId="0" xfId="0" applyNumberFormat="1" applyFont="1" applyAlignment="1">
      <alignment horizontal="right" vertical="center"/>
    </xf>
    <xf numFmtId="0" fontId="11" fillId="0" borderId="0" xfId="1" applyNumberFormat="1" applyFont="1" applyFill="1" applyBorder="1">
      <alignment vertical="center"/>
    </xf>
    <xf numFmtId="38" fontId="0" fillId="0" borderId="0" xfId="2" applyFont="1">
      <alignment vertical="center"/>
    </xf>
    <xf numFmtId="38" fontId="11" fillId="0" borderId="0" xfId="2" applyFont="1">
      <alignment vertical="center"/>
    </xf>
    <xf numFmtId="38" fontId="7" fillId="0" borderId="0" xfId="2" applyFont="1" applyFill="1" applyBorder="1" applyAlignment="1">
      <alignment vertical="center"/>
    </xf>
    <xf numFmtId="0" fontId="0" fillId="0" borderId="4" xfId="0" applyNumberForma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8" borderId="4" xfId="0" applyNumberFormat="1" applyFill="1" applyBorder="1" applyAlignment="1">
      <alignment horizontal="center" vertical="center"/>
    </xf>
    <xf numFmtId="0" fontId="11" fillId="8" borderId="4" xfId="0" applyNumberFormat="1" applyFont="1" applyFill="1" applyBorder="1" applyAlignment="1">
      <alignment horizontal="center" vertical="center"/>
    </xf>
    <xf numFmtId="0" fontId="7" fillId="8" borderId="4" xfId="0" applyNumberFormat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Fill="1">
      <alignment vertic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Fill="1">
      <alignment vertical="center"/>
    </xf>
    <xf numFmtId="0" fontId="13" fillId="0" borderId="0" xfId="0" applyNumberFormat="1" applyFont="1" applyAlignment="1">
      <alignment horizontal="center" vertical="center"/>
    </xf>
    <xf numFmtId="0" fontId="15" fillId="0" borderId="0" xfId="0" applyNumberFormat="1" applyFont="1">
      <alignment vertical="center"/>
    </xf>
    <xf numFmtId="0" fontId="16" fillId="0" borderId="0" xfId="0" applyNumberFormat="1" applyFont="1" applyFill="1" applyBorder="1">
      <alignment vertical="center"/>
    </xf>
    <xf numFmtId="0" fontId="14" fillId="0" borderId="0" xfId="0" applyNumberFormat="1" applyFont="1" applyBorder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38" fontId="14" fillId="0" borderId="0" xfId="2" applyFont="1" applyFill="1" applyBorder="1">
      <alignment vertical="center"/>
    </xf>
    <xf numFmtId="38" fontId="16" fillId="0" borderId="0" xfId="2" applyFont="1" applyFill="1" applyBorder="1">
      <alignment vertical="center"/>
    </xf>
    <xf numFmtId="38" fontId="16" fillId="0" borderId="0" xfId="2" applyFont="1" applyFill="1" applyBorder="1" applyAlignment="1">
      <alignment vertical="center"/>
    </xf>
    <xf numFmtId="0" fontId="19" fillId="0" borderId="0" xfId="0" applyNumberFormat="1" applyFont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0" fontId="18" fillId="0" borderId="4" xfId="0" applyNumberFormat="1" applyFont="1" applyFill="1" applyBorder="1" applyAlignment="1">
      <alignment horizontal="right" vertical="center"/>
    </xf>
    <xf numFmtId="0" fontId="18" fillId="8" borderId="4" xfId="0" applyNumberFormat="1" applyFont="1" applyFill="1" applyBorder="1" applyAlignment="1">
      <alignment horizontal="center" vertical="center"/>
    </xf>
    <xf numFmtId="0" fontId="22" fillId="8" borderId="4" xfId="0" applyNumberFormat="1" applyFont="1" applyFill="1" applyBorder="1" applyAlignment="1">
      <alignment horizontal="center" vertical="center"/>
    </xf>
    <xf numFmtId="0" fontId="22" fillId="0" borderId="0" xfId="2" applyNumberFormat="1" applyFont="1" applyFill="1" applyBorder="1" applyAlignment="1">
      <alignment horizontal="center" vertical="center"/>
    </xf>
    <xf numFmtId="0" fontId="18" fillId="0" borderId="0" xfId="2" applyNumberFormat="1" applyFont="1" applyFill="1" applyBorder="1" applyAlignment="1">
      <alignment horizontal="center" vertical="center"/>
    </xf>
    <xf numFmtId="38" fontId="22" fillId="0" borderId="0" xfId="2" applyFont="1" applyFill="1" applyBorder="1" applyAlignment="1">
      <alignment vertical="center"/>
    </xf>
    <xf numFmtId="0" fontId="22" fillId="2" borderId="4" xfId="0" applyNumberFormat="1" applyFont="1" applyFill="1" applyBorder="1" applyAlignment="1">
      <alignment horizontal="center" vertical="center"/>
    </xf>
    <xf numFmtId="176" fontId="22" fillId="0" borderId="4" xfId="2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vertical="center"/>
    </xf>
    <xf numFmtId="0" fontId="18" fillId="0" borderId="0" xfId="2" applyNumberFormat="1" applyFont="1" applyFill="1" applyBorder="1" applyAlignment="1">
      <alignment vertical="center"/>
    </xf>
    <xf numFmtId="177" fontId="25" fillId="5" borderId="4" xfId="0" applyNumberFormat="1" applyFont="1" applyFill="1" applyBorder="1" applyAlignment="1">
      <alignment horizontal="center" vertical="center"/>
    </xf>
    <xf numFmtId="38" fontId="26" fillId="0" borderId="4" xfId="2" applyFont="1" applyFill="1" applyBorder="1">
      <alignment vertical="center"/>
    </xf>
    <xf numFmtId="38" fontId="25" fillId="0" borderId="4" xfId="2" applyFont="1" applyFill="1" applyBorder="1" applyAlignment="1">
      <alignment horizontal="right" vertical="center"/>
    </xf>
    <xf numFmtId="38" fontId="25" fillId="0" borderId="4" xfId="2" applyFont="1" applyFill="1" applyBorder="1">
      <alignment vertical="center"/>
    </xf>
    <xf numFmtId="178" fontId="25" fillId="7" borderId="4" xfId="0" applyNumberFormat="1" applyFont="1" applyFill="1" applyBorder="1" applyAlignment="1">
      <alignment horizontal="center" vertical="center"/>
    </xf>
    <xf numFmtId="179" fontId="25" fillId="7" borderId="4" xfId="0" applyNumberFormat="1" applyFont="1" applyFill="1" applyBorder="1" applyAlignment="1">
      <alignment horizontal="center" vertical="center"/>
    </xf>
    <xf numFmtId="38" fontId="25" fillId="0" borderId="4" xfId="2" applyFont="1" applyFill="1" applyBorder="1" applyAlignment="1">
      <alignment vertical="center"/>
    </xf>
    <xf numFmtId="0" fontId="25" fillId="2" borderId="4" xfId="0" applyNumberFormat="1" applyFont="1" applyFill="1" applyBorder="1" applyAlignment="1">
      <alignment horizontal="center" vertical="center"/>
    </xf>
    <xf numFmtId="38" fontId="25" fillId="0" borderId="4" xfId="2" applyFont="1" applyFill="1" applyBorder="1" applyAlignment="1">
      <alignment horizontal="center" vertical="center"/>
    </xf>
    <xf numFmtId="176" fontId="25" fillId="0" borderId="4" xfId="2" applyNumberFormat="1" applyFont="1" applyFill="1" applyBorder="1" applyAlignment="1">
      <alignment horizontal="center" vertical="center"/>
    </xf>
    <xf numFmtId="38" fontId="14" fillId="0" borderId="0" xfId="2" applyFont="1" applyFill="1">
      <alignment vertical="center"/>
    </xf>
    <xf numFmtId="38" fontId="14" fillId="0" borderId="0" xfId="2" applyFont="1">
      <alignment vertical="center"/>
    </xf>
    <xf numFmtId="38" fontId="17" fillId="0" borderId="0" xfId="2" applyFont="1" applyFill="1" applyBorder="1" applyAlignment="1">
      <alignment horizontal="center" vertical="center"/>
    </xf>
    <xf numFmtId="38" fontId="27" fillId="6" borderId="4" xfId="2" applyFont="1" applyFill="1" applyBorder="1" applyAlignment="1">
      <alignment horizontal="center" vertical="center"/>
    </xf>
    <xf numFmtId="38" fontId="27" fillId="6" borderId="4" xfId="2" applyFont="1" applyFill="1" applyBorder="1">
      <alignment vertical="center"/>
    </xf>
    <xf numFmtId="38" fontId="27" fillId="4" borderId="4" xfId="2" applyFont="1" applyFill="1" applyBorder="1" applyAlignment="1">
      <alignment horizontal="center" vertical="center"/>
    </xf>
    <xf numFmtId="38" fontId="27" fillId="4" borderId="4" xfId="2" applyFont="1" applyFill="1" applyBorder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8" fillId="0" borderId="0" xfId="0" applyNumberFormat="1" applyFont="1" applyFill="1" applyAlignment="1">
      <alignment vertical="center"/>
    </xf>
    <xf numFmtId="0" fontId="21" fillId="0" borderId="0" xfId="0" applyNumberFormat="1" applyFont="1" applyAlignment="1">
      <alignment vertical="center"/>
    </xf>
    <xf numFmtId="0" fontId="22" fillId="0" borderId="0" xfId="0" applyNumberFormat="1" applyFont="1" applyFill="1" applyBorder="1" applyAlignment="1">
      <alignment vertical="center"/>
    </xf>
    <xf numFmtId="0" fontId="18" fillId="0" borderId="0" xfId="0" applyNumberFormat="1" applyFont="1" applyBorder="1" applyAlignment="1">
      <alignment vertical="center"/>
    </xf>
    <xf numFmtId="0" fontId="22" fillId="0" borderId="0" xfId="2" applyNumberFormat="1" applyFont="1" applyFill="1" applyBorder="1" applyAlignment="1">
      <alignment vertical="center"/>
    </xf>
    <xf numFmtId="38" fontId="18" fillId="0" borderId="0" xfId="2" applyFont="1" applyFill="1" applyBorder="1" applyAlignment="1">
      <alignment vertical="center"/>
    </xf>
    <xf numFmtId="0" fontId="18" fillId="0" borderId="0" xfId="2" applyNumberFormat="1" applyFont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177" fontId="30" fillId="5" borderId="4" xfId="0" applyNumberFormat="1" applyFont="1" applyFill="1" applyBorder="1" applyAlignment="1">
      <alignment horizontal="center" vertical="center"/>
    </xf>
    <xf numFmtId="38" fontId="31" fillId="0" borderId="4" xfId="2" applyFont="1" applyFill="1" applyBorder="1" applyAlignment="1">
      <alignment vertical="center"/>
    </xf>
    <xf numFmtId="38" fontId="30" fillId="0" borderId="4" xfId="2" applyFont="1" applyFill="1" applyBorder="1" applyAlignment="1">
      <alignment horizontal="right" vertical="center"/>
    </xf>
    <xf numFmtId="38" fontId="30" fillId="0" borderId="4" xfId="2" applyFont="1" applyFill="1" applyBorder="1" applyAlignment="1">
      <alignment vertical="center"/>
    </xf>
    <xf numFmtId="178" fontId="30" fillId="7" borderId="4" xfId="0" applyNumberFormat="1" applyFont="1" applyFill="1" applyBorder="1" applyAlignment="1">
      <alignment horizontal="center" vertical="center"/>
    </xf>
    <xf numFmtId="179" fontId="30" fillId="7" borderId="4" xfId="0" applyNumberFormat="1" applyFont="1" applyFill="1" applyBorder="1" applyAlignment="1">
      <alignment horizontal="center" vertical="center"/>
    </xf>
    <xf numFmtId="0" fontId="30" fillId="2" borderId="4" xfId="0" applyNumberFormat="1" applyFont="1" applyFill="1" applyBorder="1" applyAlignment="1">
      <alignment horizontal="center" vertical="center"/>
    </xf>
    <xf numFmtId="38" fontId="30" fillId="0" borderId="4" xfId="2" applyFont="1" applyFill="1" applyBorder="1" applyAlignment="1">
      <alignment horizontal="center" vertical="center"/>
    </xf>
    <xf numFmtId="38" fontId="32" fillId="6" borderId="4" xfId="2" applyFont="1" applyFill="1" applyBorder="1" applyAlignment="1">
      <alignment horizontal="center" vertical="center"/>
    </xf>
    <xf numFmtId="38" fontId="33" fillId="6" borderId="4" xfId="2" applyFont="1" applyFill="1" applyBorder="1" applyAlignment="1">
      <alignment vertical="center"/>
    </xf>
    <xf numFmtId="6" fontId="12" fillId="5" borderId="0" xfId="3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45</xdr:row>
      <xdr:rowOff>133350</xdr:rowOff>
    </xdr:from>
    <xdr:to>
      <xdr:col>7</xdr:col>
      <xdr:colOff>95250</xdr:colOff>
      <xdr:row>50</xdr:row>
      <xdr:rowOff>57150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828925" y="9458325"/>
          <a:ext cx="2828925" cy="838200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solidFill>
                <a:schemeClr val="bg1"/>
              </a:solidFill>
            </a:rPr>
            <a:t>「列番号」　「重量」を変更してみましょう。</a:t>
          </a:r>
          <a:endParaRPr kumimoji="1" lang="en-US" altLang="ja-JP" sz="1200" b="1">
            <a:solidFill>
              <a:schemeClr val="bg1"/>
            </a:solidFill>
          </a:endParaRPr>
        </a:p>
        <a:p>
          <a:r>
            <a:rPr kumimoji="1" lang="ja-JP" altLang="en-US" sz="1200" b="1">
              <a:solidFill>
                <a:schemeClr val="bg1"/>
              </a:solidFill>
            </a:rPr>
            <a:t>自動的に</a:t>
          </a:r>
          <a:endParaRPr kumimoji="1" lang="en-US" altLang="ja-JP" sz="1200" b="1">
            <a:solidFill>
              <a:schemeClr val="bg1"/>
            </a:solidFill>
          </a:endParaRPr>
        </a:p>
        <a:p>
          <a:r>
            <a:rPr kumimoji="1" lang="ja-JP" altLang="en-US" sz="1200" b="1">
              <a:solidFill>
                <a:schemeClr val="bg1"/>
              </a:solidFill>
            </a:rPr>
            <a:t>「地区」　「料金」を導きます。</a:t>
          </a:r>
        </a:p>
      </xdr:txBody>
    </xdr:sp>
    <xdr:clientData/>
  </xdr:twoCellAnchor>
  <xdr:twoCellAnchor editAs="oneCell">
    <xdr:from>
      <xdr:col>8</xdr:col>
      <xdr:colOff>9525</xdr:colOff>
      <xdr:row>26</xdr:row>
      <xdr:rowOff>38100</xdr:rowOff>
    </xdr:from>
    <xdr:to>
      <xdr:col>11</xdr:col>
      <xdr:colOff>447675</xdr:colOff>
      <xdr:row>29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46101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666749</xdr:colOff>
      <xdr:row>20</xdr:row>
      <xdr:rowOff>66675</xdr:rowOff>
    </xdr:from>
    <xdr:to>
      <xdr:col>12</xdr:col>
      <xdr:colOff>57150</xdr:colOff>
      <xdr:row>24</xdr:row>
      <xdr:rowOff>171450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210424" y="4495800"/>
          <a:ext cx="3248026" cy="1000125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chemeClr val="bg1"/>
              </a:solidFill>
            </a:rPr>
            <a:t>「列番号」　「重量」を変更してみましょう。</a:t>
          </a:r>
          <a:endParaRPr kumimoji="1" lang="en-US" altLang="ja-JP" sz="1400" b="1">
            <a:solidFill>
              <a:schemeClr val="bg1"/>
            </a:solidFill>
          </a:endParaRPr>
        </a:p>
        <a:p>
          <a:r>
            <a:rPr kumimoji="1" lang="ja-JP" altLang="en-US" sz="1400" b="1">
              <a:solidFill>
                <a:schemeClr val="bg1"/>
              </a:solidFill>
            </a:rPr>
            <a:t>自動的に</a:t>
          </a:r>
          <a:endParaRPr kumimoji="1" lang="en-US" altLang="ja-JP" sz="1400" b="1">
            <a:solidFill>
              <a:schemeClr val="bg1"/>
            </a:solidFill>
          </a:endParaRPr>
        </a:p>
        <a:p>
          <a:r>
            <a:rPr kumimoji="1" lang="ja-JP" altLang="en-US" sz="1400" b="1">
              <a:solidFill>
                <a:schemeClr val="bg1"/>
              </a:solidFill>
            </a:rPr>
            <a:t>「地区」　「料金」を導きます。</a:t>
          </a:r>
        </a:p>
      </xdr:txBody>
    </xdr:sp>
    <xdr:clientData/>
  </xdr:twoCellAnchor>
  <xdr:twoCellAnchor editAs="oneCell">
    <xdr:from>
      <xdr:col>6</xdr:col>
      <xdr:colOff>268720</xdr:colOff>
      <xdr:row>32</xdr:row>
      <xdr:rowOff>76200</xdr:rowOff>
    </xdr:from>
    <xdr:to>
      <xdr:col>12</xdr:col>
      <xdr:colOff>342196</xdr:colOff>
      <xdr:row>38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61BD834-178A-4CEB-BD33-CC49C418B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2620" y="6962775"/>
          <a:ext cx="5940876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34</xdr:row>
      <xdr:rowOff>95250</xdr:rowOff>
    </xdr:from>
    <xdr:to>
      <xdr:col>6</xdr:col>
      <xdr:colOff>208981</xdr:colOff>
      <xdr:row>42</xdr:row>
      <xdr:rowOff>104602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D771115-4448-44D8-855C-9CA39237D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7334250"/>
          <a:ext cx="4552381" cy="13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2"/>
  <sheetViews>
    <sheetView tabSelected="1" workbookViewId="0">
      <selection activeCell="A3" sqref="A3"/>
    </sheetView>
  </sheetViews>
  <sheetFormatPr defaultColWidth="11.375" defaultRowHeight="13.5"/>
  <cols>
    <col min="1" max="1" width="3" style="5" customWidth="1"/>
    <col min="2" max="2" width="8.125" style="5" customWidth="1"/>
    <col min="3" max="3" width="12.375" style="5" customWidth="1"/>
    <col min="4" max="6" width="12" style="5" customWidth="1"/>
    <col min="7" max="7" width="13.5" style="5" customWidth="1"/>
    <col min="8" max="8" width="12.875" style="5" customWidth="1"/>
    <col min="9" max="9" width="12" style="20" customWidth="1"/>
    <col min="10" max="11" width="12" style="5" customWidth="1"/>
    <col min="12" max="12" width="10.875" style="5" customWidth="1"/>
    <col min="13" max="13" width="9.5" style="5" customWidth="1"/>
    <col min="14" max="16384" width="11.375" style="5"/>
  </cols>
  <sheetData>
    <row r="1" spans="1:12" customFormat="1" ht="12.75" customHeight="1" thickBot="1">
      <c r="A1" s="103" t="s">
        <v>23</v>
      </c>
      <c r="B1" s="103"/>
      <c r="C1" s="103"/>
      <c r="D1" s="103"/>
      <c r="E1" s="103"/>
      <c r="F1" s="103"/>
      <c r="G1" s="103"/>
      <c r="H1" s="103"/>
      <c r="I1" s="103"/>
    </row>
    <row r="2" spans="1:12" customFormat="1" ht="23.25" customHeight="1" thickBot="1">
      <c r="B2" s="100" t="s">
        <v>20</v>
      </c>
      <c r="C2" s="101"/>
      <c r="D2" s="101"/>
      <c r="E2" s="102"/>
      <c r="F2" s="1" t="s">
        <v>1</v>
      </c>
      <c r="G2" s="99" t="s">
        <v>22</v>
      </c>
      <c r="H2" s="99"/>
      <c r="I2" s="99"/>
    </row>
    <row r="3" spans="1:12" s="30" customFormat="1" ht="14.25"/>
    <row r="4" spans="1:12" s="30" customFormat="1" ht="18" customHeight="1">
      <c r="C4" s="29" t="s">
        <v>27</v>
      </c>
      <c r="F4" s="31"/>
      <c r="G4" s="31"/>
      <c r="H4" s="31"/>
      <c r="I4" s="31"/>
      <c r="J4" s="31"/>
      <c r="K4" s="31"/>
      <c r="L4" s="31"/>
    </row>
    <row r="5" spans="1:12" s="30" customFormat="1" ht="18" customHeight="1">
      <c r="C5" s="29" t="s">
        <v>3</v>
      </c>
      <c r="F5" s="31"/>
      <c r="G5" s="31"/>
      <c r="H5" s="31"/>
      <c r="I5" s="31"/>
      <c r="J5" s="31"/>
      <c r="K5" s="31"/>
      <c r="L5" s="31"/>
    </row>
    <row r="6" spans="1:12" s="30" customFormat="1" ht="18" customHeight="1">
      <c r="C6" s="30" t="s">
        <v>4</v>
      </c>
      <c r="F6" s="31"/>
      <c r="G6" s="31"/>
      <c r="H6" s="31"/>
      <c r="I6" s="31"/>
      <c r="J6" s="31"/>
      <c r="K6" s="31"/>
      <c r="L6" s="31"/>
    </row>
    <row r="7" spans="1:12" s="32" customFormat="1" ht="14.25">
      <c r="F7" s="33"/>
      <c r="G7" s="33"/>
      <c r="H7" s="33"/>
      <c r="I7" s="69"/>
      <c r="J7" s="33"/>
      <c r="K7" s="33"/>
      <c r="L7" s="33"/>
    </row>
    <row r="8" spans="1:12" s="32" customFormat="1" ht="14.25">
      <c r="B8" s="34" t="s">
        <v>0</v>
      </c>
      <c r="C8" s="35" t="s">
        <v>24</v>
      </c>
      <c r="I8" s="70"/>
    </row>
    <row r="9" spans="1:12" s="32" customFormat="1" ht="14.25">
      <c r="C9" s="36"/>
      <c r="D9" s="36"/>
      <c r="E9" s="36"/>
      <c r="F9" s="36"/>
      <c r="G9" s="36"/>
      <c r="H9" s="37"/>
      <c r="I9" s="71"/>
      <c r="J9" s="38"/>
      <c r="K9" s="38"/>
      <c r="L9" s="37"/>
    </row>
    <row r="10" spans="1:12" s="32" customFormat="1" ht="14.25">
      <c r="C10" s="39" t="s">
        <v>9</v>
      </c>
      <c r="D10" s="40"/>
      <c r="E10" s="40"/>
      <c r="F10" s="40"/>
      <c r="G10" s="40"/>
      <c r="H10" s="39"/>
      <c r="I10" s="42"/>
      <c r="J10" s="41"/>
      <c r="K10" s="41"/>
      <c r="L10" s="37"/>
    </row>
    <row r="11" spans="1:12">
      <c r="A11" s="8"/>
      <c r="B11" s="8"/>
      <c r="C11" s="16"/>
      <c r="D11" s="3"/>
      <c r="E11" s="3"/>
      <c r="F11" s="3"/>
      <c r="G11" s="3"/>
      <c r="H11" s="12"/>
      <c r="I11" s="14"/>
      <c r="J11" s="13"/>
      <c r="K11" s="11"/>
      <c r="L11" s="2"/>
    </row>
    <row r="12" spans="1:12" ht="16.5" customHeight="1">
      <c r="A12" s="8"/>
      <c r="B12" s="8"/>
      <c r="C12" s="24" t="s">
        <v>14</v>
      </c>
      <c r="D12" s="24" t="s">
        <v>15</v>
      </c>
      <c r="E12" s="24" t="s">
        <v>16</v>
      </c>
      <c r="F12" s="24" t="s">
        <v>17</v>
      </c>
      <c r="G12" s="24" t="s">
        <v>18</v>
      </c>
      <c r="H12" s="15"/>
      <c r="I12" s="7"/>
      <c r="J12" s="7"/>
      <c r="K12" s="11"/>
      <c r="L12" s="2"/>
    </row>
    <row r="13" spans="1:12" ht="16.5" customHeight="1">
      <c r="A13" s="8"/>
      <c r="B13" s="8"/>
      <c r="C13" s="23" t="s">
        <v>10</v>
      </c>
      <c r="D13" s="26" t="s">
        <v>5</v>
      </c>
      <c r="E13" s="27" t="s">
        <v>6</v>
      </c>
      <c r="F13" s="26" t="s">
        <v>7</v>
      </c>
      <c r="G13" s="28" t="s">
        <v>8</v>
      </c>
      <c r="H13" s="15"/>
      <c r="I13" s="7"/>
      <c r="J13" s="7"/>
      <c r="K13" s="11"/>
      <c r="L13" s="2"/>
    </row>
    <row r="14" spans="1:12" ht="16.5" customHeight="1">
      <c r="A14" s="8"/>
      <c r="B14" s="8"/>
      <c r="C14" s="59">
        <v>0.1</v>
      </c>
      <c r="D14" s="60">
        <v>2000</v>
      </c>
      <c r="E14" s="61">
        <v>2600</v>
      </c>
      <c r="F14" s="60">
        <v>2800</v>
      </c>
      <c r="G14" s="62">
        <v>3200</v>
      </c>
      <c r="H14" s="15"/>
      <c r="I14" s="7"/>
      <c r="J14" s="7"/>
      <c r="K14" s="11"/>
      <c r="L14" s="2"/>
    </row>
    <row r="15" spans="1:12" ht="16.5" customHeight="1">
      <c r="A15" s="8"/>
      <c r="B15" s="8"/>
      <c r="C15" s="63">
        <v>1</v>
      </c>
      <c r="D15" s="60">
        <v>2500</v>
      </c>
      <c r="E15" s="61">
        <v>3100</v>
      </c>
      <c r="F15" s="60">
        <v>3300</v>
      </c>
      <c r="G15" s="62">
        <v>3700</v>
      </c>
      <c r="H15" s="15"/>
      <c r="I15" s="7"/>
      <c r="J15" s="7"/>
      <c r="K15" s="9"/>
      <c r="L15" s="2"/>
    </row>
    <row r="16" spans="1:12" ht="16.5" customHeight="1">
      <c r="A16" s="8"/>
      <c r="B16" s="8"/>
      <c r="C16" s="63">
        <v>2</v>
      </c>
      <c r="D16" s="60">
        <v>3000</v>
      </c>
      <c r="E16" s="61">
        <v>3600</v>
      </c>
      <c r="F16" s="60">
        <v>3800</v>
      </c>
      <c r="G16" s="62">
        <v>4200</v>
      </c>
      <c r="H16" s="15"/>
      <c r="I16" s="7"/>
      <c r="J16" s="7"/>
      <c r="K16" s="9"/>
      <c r="L16" s="2"/>
    </row>
    <row r="17" spans="1:12" ht="16.5" customHeight="1">
      <c r="A17" s="8"/>
      <c r="B17" s="8"/>
      <c r="C17" s="63">
        <v>3</v>
      </c>
      <c r="D17" s="60">
        <v>3500</v>
      </c>
      <c r="E17" s="61">
        <v>4100</v>
      </c>
      <c r="F17" s="60">
        <v>4300</v>
      </c>
      <c r="G17" s="62">
        <v>4700</v>
      </c>
      <c r="H17" s="7"/>
      <c r="I17" s="7"/>
      <c r="J17" s="7"/>
      <c r="K17" s="9"/>
      <c r="L17" s="2"/>
    </row>
    <row r="18" spans="1:12" ht="16.5" customHeight="1">
      <c r="A18" s="8"/>
      <c r="B18" s="8"/>
      <c r="C18" s="63">
        <v>4</v>
      </c>
      <c r="D18" s="60">
        <v>4000</v>
      </c>
      <c r="E18" s="61">
        <v>4600</v>
      </c>
      <c r="F18" s="60">
        <v>4800</v>
      </c>
      <c r="G18" s="62">
        <v>5200</v>
      </c>
      <c r="H18" s="7"/>
      <c r="I18" s="7"/>
      <c r="J18" s="7"/>
      <c r="K18" s="9"/>
      <c r="L18" s="2"/>
    </row>
    <row r="19" spans="1:12" ht="16.5" customHeight="1">
      <c r="A19" s="8"/>
      <c r="B19" s="8"/>
      <c r="C19" s="63">
        <v>5</v>
      </c>
      <c r="D19" s="60">
        <v>4500</v>
      </c>
      <c r="E19" s="61">
        <v>5100</v>
      </c>
      <c r="F19" s="60">
        <v>5300</v>
      </c>
      <c r="G19" s="62">
        <v>5700</v>
      </c>
      <c r="H19" s="7"/>
      <c r="I19" s="7"/>
      <c r="J19" s="7"/>
      <c r="K19" s="9"/>
      <c r="L19" s="2"/>
    </row>
    <row r="20" spans="1:12" ht="16.5" customHeight="1">
      <c r="A20" s="8"/>
      <c r="B20" s="8"/>
      <c r="C20" s="63">
        <v>8</v>
      </c>
      <c r="D20" s="60">
        <v>5000</v>
      </c>
      <c r="E20" s="61">
        <v>5600</v>
      </c>
      <c r="F20" s="60">
        <v>5800</v>
      </c>
      <c r="G20" s="62">
        <v>6200</v>
      </c>
      <c r="H20" s="7"/>
      <c r="I20" s="7"/>
      <c r="J20" s="7"/>
      <c r="K20" s="9"/>
      <c r="L20" s="2"/>
    </row>
    <row r="21" spans="1:12" ht="16.5" customHeight="1">
      <c r="A21" s="8"/>
      <c r="B21" s="8"/>
      <c r="C21" s="64"/>
      <c r="D21" s="62"/>
      <c r="E21" s="65"/>
      <c r="F21" s="65"/>
      <c r="G21" s="62"/>
      <c r="H21" s="7"/>
      <c r="I21" s="7"/>
      <c r="J21" s="7"/>
      <c r="K21" s="9"/>
      <c r="L21" s="2"/>
    </row>
    <row r="22" spans="1:12">
      <c r="A22" s="8"/>
      <c r="B22" s="8"/>
      <c r="C22" s="3"/>
      <c r="D22" s="15"/>
      <c r="E22" s="22"/>
      <c r="F22" s="22"/>
      <c r="G22" s="15"/>
      <c r="H22" s="7"/>
      <c r="I22" s="7"/>
      <c r="J22" s="7"/>
      <c r="K22" s="9"/>
      <c r="L22" s="2"/>
    </row>
    <row r="23" spans="1:12" ht="16.5" customHeight="1">
      <c r="A23" s="8"/>
      <c r="B23" s="8"/>
      <c r="C23" s="66" t="s">
        <v>19</v>
      </c>
      <c r="D23" s="67">
        <v>4</v>
      </c>
      <c r="E23" s="54" t="s">
        <v>29</v>
      </c>
      <c r="F23" s="32"/>
      <c r="G23" s="32"/>
      <c r="H23" s="7"/>
      <c r="I23" s="7"/>
      <c r="J23" s="7"/>
      <c r="K23" s="9"/>
      <c r="L23" s="2"/>
    </row>
    <row r="24" spans="1:12" ht="16.5" customHeight="1">
      <c r="A24" s="8"/>
      <c r="B24" s="8"/>
      <c r="C24" s="66" t="s">
        <v>11</v>
      </c>
      <c r="D24" s="72"/>
      <c r="E24" s="54" t="s">
        <v>30</v>
      </c>
      <c r="F24" s="44"/>
      <c r="G24" s="43"/>
      <c r="H24" s="7"/>
      <c r="I24" s="7"/>
      <c r="J24" s="7"/>
      <c r="K24" s="9"/>
      <c r="L24" s="2"/>
    </row>
    <row r="25" spans="1:12" ht="16.5" customHeight="1">
      <c r="A25" s="8"/>
      <c r="B25" s="8"/>
      <c r="C25" s="66" t="s">
        <v>12</v>
      </c>
      <c r="D25" s="68">
        <v>2.5</v>
      </c>
      <c r="E25" s="54" t="s">
        <v>26</v>
      </c>
      <c r="F25" s="44"/>
      <c r="G25" s="43"/>
      <c r="H25" s="6"/>
      <c r="I25" s="21"/>
      <c r="J25" s="11"/>
      <c r="K25" s="11"/>
    </row>
    <row r="26" spans="1:12" ht="16.5" customHeight="1">
      <c r="A26" s="8"/>
      <c r="B26" s="8"/>
      <c r="C26" s="66" t="s">
        <v>13</v>
      </c>
      <c r="D26" s="73"/>
      <c r="E26" s="22"/>
      <c r="F26" s="22"/>
      <c r="G26" s="15"/>
      <c r="H26" s="6"/>
      <c r="I26" s="21"/>
      <c r="J26" s="11"/>
      <c r="K26" s="11"/>
    </row>
    <row r="27" spans="1:12">
      <c r="A27" s="8"/>
      <c r="B27" s="8"/>
      <c r="C27" s="17"/>
      <c r="D27" s="10"/>
      <c r="E27" s="9"/>
      <c r="F27" s="11"/>
      <c r="G27" s="11"/>
      <c r="H27" s="6"/>
      <c r="I27" s="21"/>
      <c r="J27" s="11"/>
      <c r="K27" s="11"/>
    </row>
    <row r="28" spans="1:12">
      <c r="A28" s="8"/>
      <c r="B28" s="8"/>
      <c r="C28" s="17"/>
      <c r="D28" s="10"/>
      <c r="E28" s="9"/>
      <c r="F28" s="11"/>
      <c r="G28" s="11"/>
      <c r="H28" s="6"/>
      <c r="I28" s="21"/>
      <c r="J28" s="11"/>
      <c r="K28" s="11"/>
    </row>
    <row r="29" spans="1:12">
      <c r="A29" s="8"/>
      <c r="B29" s="8"/>
      <c r="C29" s="16"/>
      <c r="D29" s="10"/>
      <c r="E29" s="25" t="s">
        <v>21</v>
      </c>
      <c r="F29" s="11"/>
      <c r="G29" s="11"/>
      <c r="H29" s="11"/>
      <c r="I29" s="7"/>
      <c r="J29" s="11"/>
      <c r="K29" s="11"/>
    </row>
    <row r="30" spans="1:12">
      <c r="A30" s="8"/>
      <c r="B30" s="18" t="s">
        <v>2</v>
      </c>
      <c r="C30" s="16" t="s">
        <v>9</v>
      </c>
      <c r="D30" s="3"/>
      <c r="E30" s="3"/>
      <c r="F30" s="3"/>
      <c r="G30" s="3"/>
      <c r="H30" s="12"/>
      <c r="I30" s="14"/>
      <c r="J30" s="13"/>
      <c r="K30" s="11"/>
    </row>
    <row r="31" spans="1:12">
      <c r="A31" s="8"/>
      <c r="B31" s="8"/>
      <c r="C31" s="16"/>
      <c r="D31" s="3"/>
      <c r="E31" s="3"/>
      <c r="F31" s="3"/>
      <c r="G31" s="3"/>
      <c r="H31" s="4"/>
      <c r="I31" s="7"/>
      <c r="J31" s="19"/>
      <c r="K31" s="11"/>
    </row>
    <row r="32" spans="1:12" ht="18" customHeight="1">
      <c r="A32" s="8"/>
      <c r="B32" s="8"/>
      <c r="C32" s="24" t="s">
        <v>14</v>
      </c>
      <c r="D32" s="24" t="s">
        <v>15</v>
      </c>
      <c r="E32" s="24" t="s">
        <v>16</v>
      </c>
      <c r="F32" s="24" t="s">
        <v>17</v>
      </c>
      <c r="G32" s="24" t="s">
        <v>18</v>
      </c>
      <c r="H32" s="4"/>
      <c r="I32" s="7"/>
      <c r="J32" s="19"/>
      <c r="K32" s="11"/>
    </row>
    <row r="33" spans="1:11" ht="18" customHeight="1">
      <c r="A33" s="8"/>
      <c r="B33" s="8"/>
      <c r="C33" s="23" t="s">
        <v>10</v>
      </c>
      <c r="D33" s="26" t="s">
        <v>5</v>
      </c>
      <c r="E33" s="27" t="s">
        <v>6</v>
      </c>
      <c r="F33" s="26" t="s">
        <v>7</v>
      </c>
      <c r="G33" s="28" t="s">
        <v>8</v>
      </c>
      <c r="H33" s="4"/>
      <c r="I33" s="7"/>
      <c r="J33" s="19"/>
      <c r="K33" s="11"/>
    </row>
    <row r="34" spans="1:11" ht="18" customHeight="1">
      <c r="A34" s="8"/>
      <c r="B34" s="8"/>
      <c r="C34" s="59">
        <v>0.1</v>
      </c>
      <c r="D34" s="60">
        <v>2000</v>
      </c>
      <c r="E34" s="61">
        <v>2600</v>
      </c>
      <c r="F34" s="60">
        <v>2800</v>
      </c>
      <c r="G34" s="62">
        <v>3200</v>
      </c>
      <c r="H34" s="4"/>
      <c r="I34" s="7"/>
      <c r="J34" s="19"/>
      <c r="K34" s="8"/>
    </row>
    <row r="35" spans="1:11" ht="18" customHeight="1">
      <c r="A35" s="8"/>
      <c r="B35" s="8"/>
      <c r="C35" s="63">
        <v>1</v>
      </c>
      <c r="D35" s="60">
        <v>2500</v>
      </c>
      <c r="E35" s="61">
        <v>3100</v>
      </c>
      <c r="F35" s="60">
        <v>3300</v>
      </c>
      <c r="G35" s="62">
        <v>3700</v>
      </c>
      <c r="H35" s="4"/>
      <c r="I35" s="7"/>
      <c r="J35" s="19"/>
      <c r="K35" s="8"/>
    </row>
    <row r="36" spans="1:11" ht="18" customHeight="1">
      <c r="A36" s="8"/>
      <c r="B36" s="8"/>
      <c r="C36" s="63">
        <v>2</v>
      </c>
      <c r="D36" s="60">
        <v>3000</v>
      </c>
      <c r="E36" s="61">
        <v>3600</v>
      </c>
      <c r="F36" s="60">
        <v>3800</v>
      </c>
      <c r="G36" s="62">
        <v>4200</v>
      </c>
      <c r="H36" s="4"/>
      <c r="I36" s="7"/>
      <c r="J36" s="19"/>
      <c r="K36" s="8"/>
    </row>
    <row r="37" spans="1:11" ht="18" customHeight="1">
      <c r="A37" s="8"/>
      <c r="B37" s="8"/>
      <c r="C37" s="63">
        <v>3</v>
      </c>
      <c r="D37" s="60">
        <v>3500</v>
      </c>
      <c r="E37" s="61">
        <v>4100</v>
      </c>
      <c r="F37" s="60">
        <v>4300</v>
      </c>
      <c r="G37" s="62">
        <v>4700</v>
      </c>
      <c r="H37" s="11"/>
      <c r="I37" s="7"/>
      <c r="J37" s="19"/>
      <c r="K37" s="8"/>
    </row>
    <row r="38" spans="1:11" ht="18" customHeight="1">
      <c r="A38" s="8"/>
      <c r="B38" s="8"/>
      <c r="C38" s="63">
        <v>4</v>
      </c>
      <c r="D38" s="60">
        <v>4000</v>
      </c>
      <c r="E38" s="61">
        <v>4600</v>
      </c>
      <c r="F38" s="60">
        <v>4800</v>
      </c>
      <c r="G38" s="62">
        <v>5200</v>
      </c>
      <c r="H38" s="11"/>
      <c r="I38" s="21"/>
      <c r="J38" s="8"/>
      <c r="K38" s="8"/>
    </row>
    <row r="39" spans="1:11" ht="18" customHeight="1">
      <c r="A39" s="8"/>
      <c r="B39" s="8"/>
      <c r="C39" s="63">
        <v>5</v>
      </c>
      <c r="D39" s="60">
        <v>4500</v>
      </c>
      <c r="E39" s="61">
        <v>5100</v>
      </c>
      <c r="F39" s="60">
        <v>5300</v>
      </c>
      <c r="G39" s="62">
        <v>5700</v>
      </c>
      <c r="H39" s="8"/>
      <c r="I39" s="21"/>
      <c r="J39" s="8"/>
      <c r="K39" s="8"/>
    </row>
    <row r="40" spans="1:11" ht="18" customHeight="1">
      <c r="A40" s="8"/>
      <c r="B40" s="8"/>
      <c r="C40" s="63">
        <v>8</v>
      </c>
      <c r="D40" s="60">
        <v>5000</v>
      </c>
      <c r="E40" s="61">
        <v>5600</v>
      </c>
      <c r="F40" s="60">
        <v>5800</v>
      </c>
      <c r="G40" s="62">
        <v>6200</v>
      </c>
      <c r="H40" s="8"/>
      <c r="I40" s="21"/>
      <c r="J40" s="8"/>
      <c r="K40" s="8"/>
    </row>
    <row r="41" spans="1:11" ht="18" customHeight="1">
      <c r="A41" s="8"/>
      <c r="B41" s="8"/>
      <c r="C41" s="64"/>
      <c r="D41" s="62"/>
      <c r="E41" s="65"/>
      <c r="F41" s="65"/>
      <c r="G41" s="62"/>
      <c r="H41" s="8"/>
      <c r="I41" s="21"/>
      <c r="J41" s="8"/>
      <c r="K41" s="8"/>
    </row>
    <row r="42" spans="1:11">
      <c r="A42" s="8"/>
      <c r="B42" s="8"/>
      <c r="C42" s="3"/>
      <c r="D42" s="15"/>
      <c r="E42" s="22"/>
      <c r="F42" s="22"/>
      <c r="G42" s="15"/>
      <c r="H42" s="8"/>
      <c r="I42" s="21"/>
      <c r="J42" s="8"/>
      <c r="K42" s="8"/>
    </row>
    <row r="43" spans="1:11" ht="18" customHeight="1">
      <c r="A43" s="8"/>
      <c r="B43" s="8"/>
      <c r="C43" s="66" t="s">
        <v>19</v>
      </c>
      <c r="D43" s="67">
        <v>4</v>
      </c>
      <c r="E43" s="54" t="s">
        <v>29</v>
      </c>
      <c r="H43" s="8"/>
      <c r="I43" s="21"/>
      <c r="J43" s="8"/>
      <c r="K43" s="8"/>
    </row>
    <row r="44" spans="1:11" ht="18" customHeight="1">
      <c r="A44" s="8"/>
      <c r="B44" s="8"/>
      <c r="C44" s="66" t="s">
        <v>11</v>
      </c>
      <c r="D44" s="74" t="str">
        <f>IF(D43=2,"港区",IF(D43=3,"世田谷区",IF(D43=4,"中野区",IF(D43=5,"板橋区",""))))</f>
        <v>中野区</v>
      </c>
      <c r="E44" s="54" t="s">
        <v>30</v>
      </c>
      <c r="F44" s="22"/>
      <c r="G44" s="15"/>
      <c r="H44" s="8"/>
      <c r="I44" s="21"/>
      <c r="J44" s="8"/>
      <c r="K44" s="8"/>
    </row>
    <row r="45" spans="1:11" ht="18" customHeight="1">
      <c r="A45" s="8"/>
      <c r="B45" s="8"/>
      <c r="C45" s="66" t="s">
        <v>12</v>
      </c>
      <c r="D45" s="68">
        <v>2.5</v>
      </c>
      <c r="E45" s="54" t="s">
        <v>26</v>
      </c>
      <c r="F45" s="22"/>
      <c r="G45" s="15"/>
      <c r="H45" s="8"/>
      <c r="I45" s="21"/>
      <c r="J45" s="8"/>
      <c r="K45" s="8"/>
    </row>
    <row r="46" spans="1:11" ht="18" customHeight="1">
      <c r="A46" s="8"/>
      <c r="B46" s="8"/>
      <c r="C46" s="66" t="s">
        <v>13</v>
      </c>
      <c r="D46" s="75">
        <f>VLOOKUP(D45,C34:G40,D43,1)</f>
        <v>3800</v>
      </c>
      <c r="E46" s="22"/>
      <c r="F46" s="22"/>
      <c r="G46" s="15"/>
      <c r="H46" s="8"/>
      <c r="I46" s="21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21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21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21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21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21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21"/>
      <c r="J52" s="8"/>
      <c r="K52" s="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9"/>
  <sheetViews>
    <sheetView workbookViewId="0">
      <selection activeCell="A3" sqref="A3"/>
    </sheetView>
  </sheetViews>
  <sheetFormatPr defaultColWidth="11.375" defaultRowHeight="13.5"/>
  <cols>
    <col min="1" max="1" width="3" style="5" customWidth="1"/>
    <col min="2" max="2" width="8.125" style="5" customWidth="1"/>
    <col min="3" max="3" width="12.375" style="5" customWidth="1"/>
    <col min="4" max="6" width="12" style="5" customWidth="1"/>
    <col min="7" max="7" width="13.5" style="5" customWidth="1"/>
    <col min="8" max="8" width="12.875" style="5" customWidth="1"/>
    <col min="9" max="9" width="15.75" style="5" customWidth="1"/>
    <col min="10" max="11" width="12" style="5" customWidth="1"/>
    <col min="12" max="12" width="10.875" style="5" customWidth="1"/>
    <col min="13" max="13" width="9.5" style="5" customWidth="1"/>
    <col min="14" max="16384" width="11.375" style="5"/>
  </cols>
  <sheetData>
    <row r="1" spans="1:12" customFormat="1" ht="12.75" customHeight="1" thickBot="1">
      <c r="A1" s="103" t="s">
        <v>23</v>
      </c>
      <c r="B1" s="103"/>
      <c r="C1" s="103"/>
      <c r="D1" s="103"/>
      <c r="E1" s="103"/>
      <c r="F1" s="103"/>
      <c r="G1" s="103"/>
      <c r="H1" s="103"/>
      <c r="I1" s="103"/>
    </row>
    <row r="2" spans="1:12" customFormat="1" ht="23.25" customHeight="1" thickBot="1">
      <c r="B2" s="100" t="s">
        <v>20</v>
      </c>
      <c r="C2" s="101"/>
      <c r="D2" s="101"/>
      <c r="E2" s="102"/>
      <c r="F2" s="1" t="s">
        <v>1</v>
      </c>
      <c r="G2" s="99" t="s">
        <v>22</v>
      </c>
      <c r="H2" s="99"/>
      <c r="I2" s="99"/>
    </row>
    <row r="3" spans="1:12" s="76" customFormat="1" ht="14.25"/>
    <row r="4" spans="1:12" s="76" customFormat="1" ht="19.5" customHeight="1">
      <c r="C4" s="77" t="s">
        <v>28</v>
      </c>
      <c r="F4" s="78"/>
      <c r="G4" s="78"/>
      <c r="H4" s="78"/>
      <c r="I4" s="78"/>
      <c r="J4" s="78"/>
      <c r="K4" s="78"/>
      <c r="L4" s="78"/>
    </row>
    <row r="5" spans="1:12" s="76" customFormat="1" ht="19.5" customHeight="1">
      <c r="C5" s="77" t="s">
        <v>3</v>
      </c>
      <c r="F5" s="78"/>
      <c r="G5" s="78"/>
      <c r="H5" s="78"/>
      <c r="I5" s="78"/>
      <c r="J5" s="78"/>
      <c r="K5" s="78"/>
      <c r="L5" s="78"/>
    </row>
    <row r="6" spans="1:12" s="76" customFormat="1" ht="19.5" customHeight="1">
      <c r="C6" s="79" t="s">
        <v>4</v>
      </c>
      <c r="F6" s="78"/>
      <c r="G6" s="78"/>
      <c r="H6" s="78"/>
      <c r="I6" s="78"/>
      <c r="J6" s="78"/>
      <c r="K6" s="78"/>
      <c r="L6" s="78"/>
    </row>
    <row r="7" spans="1:12" s="80" customFormat="1" ht="14.25">
      <c r="F7" s="81"/>
      <c r="G7" s="81"/>
      <c r="H7" s="81"/>
      <c r="I7" s="81"/>
      <c r="J7" s="81"/>
      <c r="K7" s="81"/>
      <c r="L7" s="81"/>
    </row>
    <row r="8" spans="1:12" s="80" customFormat="1" ht="14.25">
      <c r="B8" s="45" t="s">
        <v>0</v>
      </c>
      <c r="C8" s="82" t="s">
        <v>25</v>
      </c>
    </row>
    <row r="9" spans="1:12" s="80" customFormat="1" ht="14.25">
      <c r="C9" s="83"/>
      <c r="D9" s="83"/>
      <c r="E9" s="83"/>
      <c r="F9" s="83"/>
      <c r="G9" s="83"/>
      <c r="H9" s="84"/>
      <c r="I9" s="46"/>
      <c r="J9" s="46"/>
      <c r="K9" s="46"/>
      <c r="L9" s="84"/>
    </row>
    <row r="10" spans="1:12" s="80" customFormat="1" ht="14.25">
      <c r="C10" s="57" t="s">
        <v>9</v>
      </c>
      <c r="D10" s="47"/>
      <c r="E10" s="47"/>
      <c r="F10" s="47"/>
      <c r="G10" s="47"/>
      <c r="H10" s="57"/>
      <c r="I10" s="57"/>
      <c r="J10" s="48"/>
      <c r="K10" s="48"/>
      <c r="L10" s="84"/>
    </row>
    <row r="11" spans="1:12" s="80" customFormat="1" ht="14.25">
      <c r="C11" s="57"/>
      <c r="D11" s="47"/>
      <c r="E11" s="47"/>
      <c r="F11" s="47"/>
      <c r="G11" s="47"/>
      <c r="H11" s="57"/>
      <c r="I11" s="57"/>
      <c r="J11" s="48"/>
      <c r="K11" s="48"/>
      <c r="L11" s="84"/>
    </row>
    <row r="12" spans="1:12" s="80" customFormat="1" ht="18.75" customHeight="1">
      <c r="C12" s="48" t="s">
        <v>14</v>
      </c>
      <c r="D12" s="48" t="s">
        <v>15</v>
      </c>
      <c r="E12" s="48" t="s">
        <v>16</v>
      </c>
      <c r="F12" s="48" t="s">
        <v>17</v>
      </c>
      <c r="G12" s="48" t="s">
        <v>18</v>
      </c>
      <c r="H12" s="57"/>
      <c r="I12" s="57"/>
      <c r="J12" s="48"/>
      <c r="K12" s="48"/>
      <c r="L12" s="84"/>
    </row>
    <row r="13" spans="1:12" s="80" customFormat="1" ht="18.75" customHeight="1">
      <c r="C13" s="49" t="s">
        <v>10</v>
      </c>
      <c r="D13" s="50" t="s">
        <v>5</v>
      </c>
      <c r="E13" s="50" t="s">
        <v>6</v>
      </c>
      <c r="F13" s="50" t="s">
        <v>7</v>
      </c>
      <c r="G13" s="51" t="s">
        <v>8</v>
      </c>
      <c r="H13" s="52"/>
      <c r="I13" s="53"/>
      <c r="J13" s="53"/>
      <c r="K13" s="58"/>
      <c r="L13" s="84"/>
    </row>
    <row r="14" spans="1:12" s="80" customFormat="1" ht="18.75" customHeight="1">
      <c r="C14" s="89">
        <v>0.1</v>
      </c>
      <c r="D14" s="90">
        <v>2000</v>
      </c>
      <c r="E14" s="91">
        <v>2600</v>
      </c>
      <c r="F14" s="90">
        <v>2800</v>
      </c>
      <c r="G14" s="92">
        <v>3200</v>
      </c>
      <c r="H14" s="85"/>
      <c r="I14" s="86"/>
      <c r="J14" s="58"/>
      <c r="K14" s="58"/>
      <c r="L14" s="84"/>
    </row>
    <row r="15" spans="1:12" s="80" customFormat="1" ht="18.75" customHeight="1">
      <c r="C15" s="93">
        <v>1</v>
      </c>
      <c r="D15" s="90">
        <v>2500</v>
      </c>
      <c r="E15" s="91">
        <v>3100</v>
      </c>
      <c r="F15" s="90">
        <v>3300</v>
      </c>
      <c r="G15" s="92">
        <v>3700</v>
      </c>
      <c r="H15" s="85"/>
      <c r="I15" s="86"/>
      <c r="J15" s="58"/>
      <c r="K15" s="58"/>
      <c r="L15" s="84"/>
    </row>
    <row r="16" spans="1:12" s="80" customFormat="1" ht="18.75" customHeight="1">
      <c r="C16" s="93">
        <v>2</v>
      </c>
      <c r="D16" s="90">
        <v>3000</v>
      </c>
      <c r="E16" s="91">
        <v>3600</v>
      </c>
      <c r="F16" s="90">
        <v>3800</v>
      </c>
      <c r="G16" s="92">
        <v>4200</v>
      </c>
      <c r="H16" s="85"/>
      <c r="I16" s="86"/>
      <c r="J16" s="58"/>
      <c r="K16" s="58"/>
      <c r="L16" s="84"/>
    </row>
    <row r="17" spans="3:12" s="80" customFormat="1" ht="18.75" customHeight="1">
      <c r="C17" s="93">
        <v>3</v>
      </c>
      <c r="D17" s="90">
        <v>3500</v>
      </c>
      <c r="E17" s="91">
        <v>4100</v>
      </c>
      <c r="F17" s="90">
        <v>4300</v>
      </c>
      <c r="G17" s="92">
        <v>4700</v>
      </c>
      <c r="H17" s="85"/>
      <c r="I17" s="86"/>
      <c r="J17" s="58"/>
      <c r="K17" s="58"/>
      <c r="L17" s="84"/>
    </row>
    <row r="18" spans="3:12" s="80" customFormat="1" ht="18.75" customHeight="1">
      <c r="C18" s="93">
        <v>4</v>
      </c>
      <c r="D18" s="90">
        <v>4000</v>
      </c>
      <c r="E18" s="91">
        <v>4600</v>
      </c>
      <c r="F18" s="90">
        <v>4800</v>
      </c>
      <c r="G18" s="92">
        <v>5200</v>
      </c>
      <c r="H18" s="85"/>
      <c r="I18" s="86"/>
      <c r="J18" s="57"/>
      <c r="K18" s="57"/>
      <c r="L18" s="84"/>
    </row>
    <row r="19" spans="3:12" s="80" customFormat="1" ht="18.75" customHeight="1">
      <c r="C19" s="93">
        <v>5</v>
      </c>
      <c r="D19" s="90">
        <v>4500</v>
      </c>
      <c r="E19" s="91">
        <v>5100</v>
      </c>
      <c r="F19" s="90">
        <v>5300</v>
      </c>
      <c r="G19" s="92">
        <v>5700</v>
      </c>
      <c r="H19" s="85"/>
      <c r="I19" s="86"/>
      <c r="J19" s="57"/>
      <c r="K19" s="57"/>
      <c r="L19" s="84"/>
    </row>
    <row r="20" spans="3:12" s="80" customFormat="1" ht="18.75" customHeight="1">
      <c r="C20" s="93">
        <v>8</v>
      </c>
      <c r="D20" s="90">
        <v>5000</v>
      </c>
      <c r="E20" s="91">
        <v>5600</v>
      </c>
      <c r="F20" s="90">
        <v>5800</v>
      </c>
      <c r="G20" s="92">
        <v>6200</v>
      </c>
      <c r="H20" s="58"/>
      <c r="I20" s="57"/>
      <c r="J20" s="57"/>
      <c r="K20" s="57"/>
      <c r="L20" s="84"/>
    </row>
    <row r="21" spans="3:12" s="80" customFormat="1" ht="18.75" customHeight="1">
      <c r="C21" s="94"/>
      <c r="D21" s="92"/>
      <c r="E21" s="92"/>
      <c r="F21" s="92"/>
      <c r="G21" s="92"/>
      <c r="H21" s="84"/>
      <c r="J21" s="46"/>
      <c r="K21" s="46"/>
    </row>
    <row r="22" spans="3:12" s="80" customFormat="1" ht="14.25">
      <c r="C22" s="47"/>
      <c r="D22" s="54"/>
      <c r="E22" s="54"/>
      <c r="F22" s="54"/>
      <c r="G22" s="54"/>
      <c r="H22" s="87"/>
      <c r="J22" s="58"/>
      <c r="K22" s="58"/>
    </row>
    <row r="23" spans="3:12" s="80" customFormat="1" ht="18.75" customHeight="1">
      <c r="C23" s="95" t="s">
        <v>19</v>
      </c>
      <c r="D23" s="96">
        <v>4</v>
      </c>
      <c r="E23" s="54" t="s">
        <v>29</v>
      </c>
      <c r="H23" s="87"/>
      <c r="J23" s="58"/>
      <c r="K23" s="58"/>
    </row>
    <row r="24" spans="3:12" s="80" customFormat="1" ht="18.75" customHeight="1">
      <c r="C24" s="95" t="s">
        <v>11</v>
      </c>
      <c r="D24" s="97" t="str">
        <f>IF(D23=2,"港区",IF(D23=3,"世田谷区",IF(D23=4,"中野区",IF(D23=5,"板橋区",""))))</f>
        <v>中野区</v>
      </c>
      <c r="E24" s="54" t="s">
        <v>30</v>
      </c>
      <c r="F24" s="54"/>
      <c r="G24" s="54"/>
      <c r="H24" s="58"/>
      <c r="I24" s="58"/>
      <c r="J24" s="88"/>
    </row>
    <row r="25" spans="3:12" s="80" customFormat="1" ht="18.75" customHeight="1">
      <c r="C25" s="55" t="s">
        <v>12</v>
      </c>
      <c r="D25" s="56">
        <v>2.5</v>
      </c>
      <c r="E25" s="54" t="s">
        <v>26</v>
      </c>
      <c r="F25" s="54"/>
      <c r="G25" s="54"/>
      <c r="H25" s="58"/>
    </row>
    <row r="26" spans="3:12" s="80" customFormat="1" ht="18.75" customHeight="1">
      <c r="C26" s="55" t="s">
        <v>13</v>
      </c>
      <c r="D26" s="98">
        <f>VLOOKUP(D25,C14:G20,D23,1)</f>
        <v>3800</v>
      </c>
      <c r="E26" s="54"/>
      <c r="F26" s="54"/>
      <c r="G26" s="54"/>
    </row>
    <row r="27" spans="3:12" s="80" customFormat="1" ht="14.25">
      <c r="C27" s="57"/>
      <c r="D27" s="57"/>
      <c r="E27" s="57"/>
      <c r="F27" s="57"/>
      <c r="G27" s="57"/>
    </row>
    <row r="28" spans="3:12" s="80" customFormat="1" ht="14.25">
      <c r="C28" s="57"/>
      <c r="D28" s="48"/>
      <c r="E28" s="58"/>
      <c r="F28" s="58"/>
      <c r="G28" s="57"/>
    </row>
    <row r="29" spans="3:12" s="80" customFormat="1" ht="14.25">
      <c r="C29" s="57"/>
      <c r="D29" s="57"/>
      <c r="E29" s="57"/>
      <c r="F29" s="57"/>
      <c r="G29" s="57"/>
    </row>
    <row r="30" spans="3:12" s="80" customFormat="1" ht="14.25">
      <c r="C30" s="57"/>
      <c r="D30" s="57"/>
      <c r="E30" s="57"/>
      <c r="F30" s="57"/>
      <c r="G30" s="57"/>
    </row>
    <row r="31" spans="3:12" s="80" customFormat="1" ht="14.25"/>
    <row r="32" spans="3:12" s="80" customFormat="1" ht="14.25"/>
    <row r="33" spans="1:11" s="80" customFormat="1" ht="14.25"/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2017-03-27T05:47:56Z</dcterms:modified>
</cp:coreProperties>
</file>