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0" i="2" l="1"/>
  <c r="E20" i="1" l="1"/>
  <c r="C13" i="1" l="1"/>
  <c r="C14" i="1" s="1"/>
  <c r="C15" i="1" s="1"/>
  <c r="C16" i="1" s="1"/>
  <c r="C17" i="1" s="1"/>
  <c r="C18" i="1" s="1"/>
  <c r="C13" i="2"/>
  <c r="C14" i="2" s="1"/>
  <c r="C15" i="2" s="1"/>
  <c r="C16" i="2" s="1"/>
  <c r="C17" i="2" s="1"/>
  <c r="C18" i="2" s="1"/>
  <c r="E22" i="2" l="1"/>
</calcChain>
</file>

<file path=xl/comments1.xml><?xml version="1.0" encoding="utf-8"?>
<comments xmlns="http://schemas.openxmlformats.org/spreadsheetml/2006/main">
  <authors>
    <author>根津良彦</author>
  </authors>
  <commentList>
    <comment ref="E22" authorId="0" shapeId="0">
      <text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D13:G18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E20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0"/>
            <rFont val="ＭＳ Ｐゴシック"/>
            <family val="3"/>
            <charset val="128"/>
          </rPr>
          <t>C13:C18</t>
        </r>
        <r>
          <rPr>
            <b/>
            <sz val="14"/>
            <color indexed="81"/>
            <rFont val="ＭＳ Ｐゴシック"/>
            <family val="3"/>
            <charset val="128"/>
          </rPr>
          <t>,0),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E21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D12:G12</t>
        </r>
        <r>
          <rPr>
            <b/>
            <sz val="14"/>
            <color indexed="81"/>
            <rFont val="ＭＳ Ｐゴシック"/>
            <family val="3"/>
            <charset val="128"/>
          </rPr>
          <t>,0))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INDEX関数だけでは「行・列」の位置で決まった位置しか指定できないので
MATCH関数を組み合わせます。
「行番号」「列番号」に「ネスト」でMATCH関数を設定。</t>
        </r>
      </text>
    </comment>
  </commentList>
</comments>
</file>

<file path=xl/sharedStrings.xml><?xml version="1.0" encoding="utf-8"?>
<sst xmlns="http://schemas.openxmlformats.org/spreadsheetml/2006/main" count="89" uniqueCount="30">
  <si>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</si>
  <si>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</si>
  <si>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</si>
  <si>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清水寺</t>
    <rPh sb="0" eb="2">
      <t>キヨミズ</t>
    </rPh>
    <rPh sb="2" eb="3">
      <t>デラ</t>
    </rPh>
    <phoneticPr fontId="2"/>
  </si>
  <si>
    <t>醍醐寺</t>
    <rPh sb="0" eb="3">
      <t>ダイゴジ</t>
    </rPh>
    <phoneticPr fontId="2"/>
  </si>
  <si>
    <t>知恩院</t>
    <rPh sb="0" eb="3">
      <t>チオンイン</t>
    </rPh>
    <phoneticPr fontId="2"/>
  </si>
  <si>
    <t>二条城</t>
    <rPh sb="0" eb="3">
      <t>ニジョウジョウ</t>
    </rPh>
    <phoneticPr fontId="2"/>
  </si>
  <si>
    <t>京都御所</t>
    <rPh sb="0" eb="2">
      <t>キョウト</t>
    </rPh>
    <rPh sb="2" eb="4">
      <t>ゴショ</t>
    </rPh>
    <phoneticPr fontId="2"/>
  </si>
  <si>
    <t>西本願寺</t>
    <rPh sb="0" eb="1">
      <t>ニシ</t>
    </rPh>
    <rPh sb="1" eb="4">
      <t>ホンガンジ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</si>
  <si>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</si>
  <si>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</si>
  <si>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</si>
  <si>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</si>
  <si>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グループ班</t>
    <rPh sb="4" eb="5">
      <t>ハン</t>
    </rPh>
    <phoneticPr fontId="2"/>
  </si>
  <si>
    <t>日付を入力</t>
    <rPh sb="0" eb="2">
      <t>ヒヅケ</t>
    </rPh>
    <rPh sb="3" eb="5">
      <t>ニュウリョク</t>
    </rPh>
    <phoneticPr fontId="2"/>
  </si>
  <si>
    <t>班の入力</t>
    <rPh sb="0" eb="1">
      <t>ハン</t>
    </rPh>
    <rPh sb="2" eb="4">
      <t>ニュウリョク</t>
    </rPh>
    <phoneticPr fontId="2"/>
  </si>
  <si>
    <t>行き先</t>
    <rPh sb="0" eb="3">
      <t>ユキサキ</t>
    </rPh>
    <phoneticPr fontId="2"/>
  </si>
  <si>
    <t>Ｃ</t>
    <phoneticPr fontId="2"/>
  </si>
  <si>
    <r>
      <t>INDEX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</si>
  <si>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「検索／行列」</t>
    <rPh sb="1" eb="4">
      <t>ケンサクスラ</t>
    </rPh>
    <rPh sb="4" eb="6">
      <t>ギョウレツ</t>
    </rPh>
    <phoneticPr fontId="2"/>
  </si>
  <si>
    <t>【早見表】</t>
    <rPh sb="1" eb="3">
      <t>ハヤミ</t>
    </rPh>
    <rPh sb="3" eb="4">
      <t>ヒョウ</t>
    </rPh>
    <phoneticPr fontId="2"/>
  </si>
  <si>
    <t>Copyright(c) Beginners Site All right reserved 2017/03/31</t>
    <phoneticPr fontId="2"/>
  </si>
  <si>
    <r>
      <t>※範囲を指定する時、</t>
    </r>
    <r>
      <rPr>
        <sz val="12"/>
        <color indexed="10"/>
        <rFont val="ＭＳ ゴシック"/>
        <family val="3"/>
        <charset val="128"/>
      </rPr>
      <t>項目名が入力されているセルは選択せず、値が入力されている範囲のみを選択</t>
    </r>
    <r>
      <rPr>
        <sz val="12"/>
        <rFont val="ＭＳ 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</si>
  <si>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</si>
  <si>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※範囲を指定する時、</t>
    </r>
    <r>
      <rPr>
        <sz val="12"/>
        <color indexed="10"/>
        <rFont val="ＭＳ Ｐゴシック"/>
        <family val="3"/>
        <charset val="128"/>
      </rPr>
      <t>項目名が入力されているセルは選択せず、値が入力されている範囲のみを選択</t>
    </r>
    <r>
      <rPr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</si>
  <si>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</si>
  <si>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← </t>
    </r>
    <r>
      <rPr>
        <b/>
        <sz val="12"/>
        <rFont val="ＭＳ Ｐゴシック"/>
        <family val="3"/>
        <charset val="128"/>
      </rPr>
      <t>全角文字</t>
    </r>
    <rPh sb="2" eb="4">
      <t>ゼンカク</t>
    </rPh>
    <rPh sb="4" eb="6">
      <t>モジ</t>
    </rPh>
    <phoneticPr fontId="2"/>
  </si>
  <si>
    <r>
      <t>←</t>
    </r>
    <r>
      <rPr>
        <sz val="12"/>
        <color indexed="10"/>
        <rFont val="ＭＳ Ｐゴシック"/>
        <family val="3"/>
        <charset val="128"/>
      </rPr>
      <t>答</t>
    </r>
    <r>
      <rPr>
        <sz val="12"/>
        <rFont val="ＭＳ Ｐゴシック"/>
        <family val="3"/>
        <charset val="128"/>
      </rPr>
      <t>　知恩院</t>
    </r>
    <rPh sb="1" eb="2">
      <t>コタ</t>
    </rPh>
    <rPh sb="3" eb="6">
      <t>チオイン</t>
    </rPh>
    <phoneticPr fontId="2"/>
  </si>
  <si>
    <r>
      <t>指定した表の範囲より、指定した「行番号と「列番号」の</t>
    </r>
    <r>
      <rPr>
        <b/>
        <sz val="12"/>
        <color rgb="FFC00000"/>
        <rFont val="ＭＳ Ｐゴシック"/>
        <family val="3"/>
        <charset val="128"/>
      </rPr>
      <t>交差する値を検索し求めます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5">
      <t>ヒョウ</t>
    </rPh>
    <rPh sb="6" eb="8">
      <t>ハンイ</t>
    </rPh>
    <rPh sb="11" eb="13">
      <t>シテイ</t>
    </rPh>
    <rPh sb="16" eb="17">
      <t>ギョウ</t>
    </rPh>
    <rPh sb="17" eb="19">
      <t>バンゴウ</t>
    </rPh>
    <rPh sb="21" eb="24">
      <t>レツバンゴウ</t>
    </rPh>
    <rPh sb="26" eb="28">
      <t>コウサ</t>
    </rPh>
    <rPh sb="30" eb="31">
      <t>アタイ</t>
    </rPh>
    <rPh sb="32" eb="34">
      <t>ケンサク</t>
    </rPh>
    <rPh sb="35" eb="36">
      <t>モト</t>
    </rPh>
    <phoneticPr fontId="2"/>
  </si>
  <si>
    <r>
      <t xml:space="preserve">← </t>
    </r>
    <r>
      <rPr>
        <b/>
        <sz val="12"/>
        <color rgb="FFFF0000"/>
        <rFont val="ＭＳ ゴシック"/>
        <family val="3"/>
        <charset val="128"/>
      </rPr>
      <t>全角文字（見出しと同じが条件）</t>
    </r>
    <rPh sb="2" eb="4">
      <t>ゼンカク</t>
    </rPh>
    <rPh sb="4" eb="6">
      <t>モジ</t>
    </rPh>
    <rPh sb="7" eb="9">
      <t>ミダ</t>
    </rPh>
    <rPh sb="11" eb="12">
      <t>オナ</t>
    </rPh>
    <rPh sb="14" eb="16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</si>
</sst>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5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3"/>
      <color theme="0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3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medium">
        <color indexed="20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thin">
        <color indexed="64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thin">
        <color indexed="64"/>
      </top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indexed="12"/>
      </left>
      <right style="thin">
        <color indexed="64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 applyFill="1" applyBorder="1">
      <alignment vertical="center"/>
    </xf>
    <xf numFmtId="38" fontId="9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left" vertical="center"/>
    </xf>
    <xf numFmtId="38" fontId="9" fillId="0" borderId="0" xfId="1" applyFont="1" applyFill="1" applyBorder="1" applyAlignment="1">
      <alignment horizontal="centerContinuous" vertical="center"/>
    </xf>
    <xf numFmtId="38" fontId="9" fillId="5" borderId="4" xfId="1" applyFont="1" applyFill="1" applyBorder="1">
      <alignment vertical="center"/>
    </xf>
    <xf numFmtId="38" fontId="13" fillId="0" borderId="0" xfId="1" applyFont="1" applyFill="1" applyBorder="1">
      <alignment vertical="center"/>
    </xf>
    <xf numFmtId="38" fontId="9" fillId="4" borderId="4" xfId="1" applyFont="1" applyFill="1" applyBorder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4" fillId="0" borderId="0" xfId="0" applyFont="1" applyFill="1" applyBorder="1">
      <alignment vertical="center"/>
    </xf>
    <xf numFmtId="38" fontId="14" fillId="0" borderId="0" xfId="1" applyFont="1" applyFill="1" applyBorder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horizontal="centerContinuous" vertical="center"/>
    </xf>
    <xf numFmtId="38" fontId="14" fillId="0" borderId="4" xfId="1" applyFont="1" applyFill="1" applyBorder="1">
      <alignment vertical="center"/>
    </xf>
    <xf numFmtId="38" fontId="14" fillId="4" borderId="4" xfId="1" applyFont="1" applyFill="1" applyBorder="1" applyAlignment="1">
      <alignment horizontal="center" vertical="center"/>
    </xf>
    <xf numFmtId="14" fontId="14" fillId="5" borderId="6" xfId="1" applyNumberFormat="1" applyFont="1" applyFill="1" applyBorder="1" applyAlignment="1">
      <alignment horizontal="center" vertical="center"/>
    </xf>
    <xf numFmtId="14" fontId="14" fillId="5" borderId="7" xfId="1" applyNumberFormat="1" applyFont="1" applyFill="1" applyBorder="1" applyAlignment="1">
      <alignment horizontal="center" vertical="center"/>
    </xf>
    <xf numFmtId="14" fontId="14" fillId="5" borderId="8" xfId="1" applyNumberFormat="1" applyFont="1" applyFill="1" applyBorder="1" applyAlignment="1">
      <alignment horizontal="center" vertical="center"/>
    </xf>
    <xf numFmtId="38" fontId="14" fillId="5" borderId="4" xfId="1" applyFont="1" applyFill="1" applyBorder="1">
      <alignment vertical="center"/>
    </xf>
    <xf numFmtId="38" fontId="19" fillId="0" borderId="0" xfId="1" applyFont="1" applyFill="1" applyBorder="1">
      <alignment vertical="center"/>
    </xf>
    <xf numFmtId="38" fontId="14" fillId="4" borderId="4" xfId="1" applyFont="1" applyFill="1" applyBorder="1">
      <alignment vertical="center"/>
    </xf>
    <xf numFmtId="38" fontId="15" fillId="0" borderId="4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right" vertical="center"/>
    </xf>
    <xf numFmtId="0" fontId="19" fillId="0" borderId="0" xfId="0" applyFont="1">
      <alignment vertical="center"/>
    </xf>
    <xf numFmtId="38" fontId="21" fillId="0" borderId="4" xfId="1" applyFont="1" applyFill="1" applyBorder="1" applyAlignment="1">
      <alignment horizontal="center" vertical="center"/>
    </xf>
    <xf numFmtId="14" fontId="21" fillId="0" borderId="4" xfId="1" applyNumberFormat="1" applyFont="1" applyFill="1" applyBorder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38" fontId="9" fillId="0" borderId="9" xfId="1" applyFont="1" applyFill="1" applyBorder="1">
      <alignment vertical="center"/>
    </xf>
    <xf numFmtId="38" fontId="9" fillId="8" borderId="16" xfId="1" applyFont="1" applyFill="1" applyBorder="1" applyAlignment="1">
      <alignment horizontal="center" vertical="center"/>
    </xf>
    <xf numFmtId="38" fontId="9" fillId="8" borderId="17" xfId="1" applyFont="1" applyFill="1" applyBorder="1" applyAlignment="1">
      <alignment horizontal="center" vertical="center"/>
    </xf>
    <xf numFmtId="38" fontId="9" fillId="8" borderId="18" xfId="1" applyFont="1" applyFill="1" applyBorder="1" applyAlignment="1">
      <alignment horizontal="center" vertical="center"/>
    </xf>
    <xf numFmtId="14" fontId="9" fillId="9" borderId="20" xfId="1" applyNumberFormat="1" applyFont="1" applyFill="1" applyBorder="1" applyAlignment="1">
      <alignment horizontal="center" vertical="center"/>
    </xf>
    <xf numFmtId="14" fontId="9" fillId="9" borderId="21" xfId="1" applyNumberFormat="1" applyFont="1" applyFill="1" applyBorder="1" applyAlignment="1">
      <alignment horizontal="center" vertical="center"/>
    </xf>
    <xf numFmtId="14" fontId="9" fillId="9" borderId="22" xfId="1" applyNumberFormat="1" applyFont="1" applyFill="1" applyBorder="1" applyAlignment="1">
      <alignment horizontal="center" vertical="center"/>
    </xf>
    <xf numFmtId="38" fontId="24" fillId="10" borderId="10" xfId="1" applyFont="1" applyFill="1" applyBorder="1" applyAlignment="1">
      <alignment horizontal="center" vertical="center"/>
    </xf>
    <xf numFmtId="38" fontId="24" fillId="10" borderId="11" xfId="1" applyFont="1" applyFill="1" applyBorder="1" applyAlignment="1">
      <alignment horizontal="center" vertical="center"/>
    </xf>
    <xf numFmtId="38" fontId="24" fillId="10" borderId="15" xfId="1" applyFont="1" applyFill="1" applyBorder="1" applyAlignment="1">
      <alignment horizontal="center" vertical="center"/>
    </xf>
    <xf numFmtId="38" fontId="24" fillId="10" borderId="5" xfId="1" applyFont="1" applyFill="1" applyBorder="1" applyAlignment="1">
      <alignment horizontal="center" vertical="center"/>
    </xf>
    <xf numFmtId="38" fontId="24" fillId="10" borderId="4" xfId="1" applyFont="1" applyFill="1" applyBorder="1" applyAlignment="1">
      <alignment horizontal="center" vertical="center"/>
    </xf>
    <xf numFmtId="38" fontId="24" fillId="10" borderId="12" xfId="1" applyFont="1" applyFill="1" applyBorder="1" applyAlignment="1">
      <alignment horizontal="center" vertical="center"/>
    </xf>
    <xf numFmtId="38" fontId="24" fillId="10" borderId="19" xfId="1" applyFont="1" applyFill="1" applyBorder="1" applyAlignment="1">
      <alignment horizontal="center" vertical="center"/>
    </xf>
    <xf numFmtId="38" fontId="24" fillId="10" borderId="13" xfId="1" applyFont="1" applyFill="1" applyBorder="1" applyAlignment="1">
      <alignment horizontal="center" vertical="center"/>
    </xf>
    <xf numFmtId="38" fontId="24" fillId="10" borderId="14" xfId="1" applyFont="1" applyFill="1" applyBorder="1" applyAlignment="1">
      <alignment horizontal="center" vertical="center"/>
    </xf>
    <xf numFmtId="14" fontId="25" fillId="0" borderId="4" xfId="1" applyNumberFormat="1" applyFont="1" applyFill="1" applyBorder="1">
      <alignment vertical="center"/>
    </xf>
    <xf numFmtId="38" fontId="25" fillId="0" borderId="4" xfId="1" applyFont="1" applyFill="1" applyBorder="1" applyAlignment="1">
      <alignment horizontal="center" vertical="center"/>
    </xf>
    <xf numFmtId="0" fontId="26" fillId="7" borderId="4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2905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942975</xdr:colOff>
      <xdr:row>23</xdr:row>
      <xdr:rowOff>0</xdr:rowOff>
    </xdr:from>
    <xdr:to>
      <xdr:col>9</xdr:col>
      <xdr:colOff>638175</xdr:colOff>
      <xdr:row>25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4191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857250</xdr:colOff>
      <xdr:row>22</xdr:row>
      <xdr:rowOff>104775</xdr:rowOff>
    </xdr:from>
    <xdr:to>
      <xdr:col>5</xdr:col>
      <xdr:colOff>504825</xdr:colOff>
      <xdr:row>26</xdr:row>
      <xdr:rowOff>114300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695450" y="5686425"/>
          <a:ext cx="2562225" cy="733425"/>
        </a:xfrm>
        <a:prstGeom prst="rect">
          <a:avLst/>
        </a:prstGeom>
        <a:solidFill>
          <a:srgbClr val="29051C"/>
        </a:solidFill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chemeClr val="bg1"/>
              </a:solidFill>
            </a:rPr>
            <a:t>「日付」　「班」を変更してみましょう。</a:t>
          </a:r>
          <a:endParaRPr kumimoji="1" lang="en-US" altLang="ja-JP" sz="1200">
            <a:solidFill>
              <a:schemeClr val="bg1"/>
            </a:solidFill>
          </a:endParaRPr>
        </a:p>
        <a:p>
          <a:r>
            <a:rPr kumimoji="1" lang="ja-JP" altLang="en-US" sz="1200">
              <a:solidFill>
                <a:schemeClr val="bg1"/>
              </a:solidFill>
            </a:rPr>
            <a:t>自動的に「行き先」を導きます。</a:t>
          </a:r>
        </a:p>
      </xdr:txBody>
    </xdr:sp>
    <xdr:clientData/>
  </xdr:twoCellAnchor>
  <xdr:twoCellAnchor>
    <xdr:from>
      <xdr:col>7</xdr:col>
      <xdr:colOff>695325</xdr:colOff>
      <xdr:row>10</xdr:row>
      <xdr:rowOff>133350</xdr:rowOff>
    </xdr:from>
    <xdr:to>
      <xdr:col>14</xdr:col>
      <xdr:colOff>532857</xdr:colOff>
      <xdr:row>36</xdr:row>
      <xdr:rowOff>161925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3CF3DADA-96E7-490E-91BA-F2D25919E20C}"/>
            </a:ext>
          </a:extLst>
        </xdr:cNvPr>
        <xdr:cNvGrpSpPr/>
      </xdr:nvGrpSpPr>
      <xdr:grpSpPr>
        <a:xfrm>
          <a:off x="6391275" y="2476500"/>
          <a:ext cx="5219157" cy="5753100"/>
          <a:chOff x="6448425" y="2638425"/>
          <a:chExt cx="5219157" cy="57531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70E385B3-D6C1-4411-8F6C-D6797FAC614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627719" y="4600575"/>
            <a:ext cx="5039863" cy="3790950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445F4B35-D9D3-4C9B-A70E-BD7D351C37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448425" y="2638425"/>
            <a:ext cx="2790476" cy="1685714"/>
          </a:xfrm>
          <a:prstGeom prst="rect">
            <a:avLst/>
          </a:prstGeom>
        </xdr:spPr>
      </xdr:pic>
      <xdr:sp macro="" textlink="">
        <xdr:nvSpPr>
          <xdr:cNvPr id="6" name="矢印: 下 5">
            <a:extLst>
              <a:ext uri="{FF2B5EF4-FFF2-40B4-BE49-F238E27FC236}">
                <a16:creationId xmlns:a16="http://schemas.microsoft.com/office/drawing/2014/main" id="{C78E3174-8311-4894-9E6B-1EDC7E4254B9}"/>
              </a:ext>
            </a:extLst>
          </xdr:cNvPr>
          <xdr:cNvSpPr/>
        </xdr:nvSpPr>
        <xdr:spPr>
          <a:xfrm>
            <a:off x="7705725" y="4362450"/>
            <a:ext cx="352425" cy="43815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875" customWidth="1"/>
    <col min="3" max="7" width="13" customWidth="1"/>
    <col min="8" max="13" width="9.875" customWidth="1"/>
  </cols>
  <sheetData>
    <row r="1" spans="1:13" ht="12.75" customHeight="1" thickBot="1">
      <c r="A1" s="67" t="s">
        <v>21</v>
      </c>
      <c r="B1" s="67"/>
      <c r="C1" s="67"/>
      <c r="D1" s="67"/>
      <c r="E1" s="67"/>
      <c r="F1" s="67"/>
      <c r="G1" s="67"/>
      <c r="H1" s="67"/>
      <c r="I1" s="67"/>
    </row>
    <row r="2" spans="1:13" ht="23.25" customHeight="1" thickBot="1">
      <c r="B2" s="63" t="s">
        <v>18</v>
      </c>
      <c r="C2" s="64"/>
      <c r="D2" s="64"/>
      <c r="E2" s="65"/>
      <c r="F2" s="1" t="s">
        <v>1</v>
      </c>
      <c r="G2" s="66" t="s">
        <v>19</v>
      </c>
      <c r="H2" s="66"/>
      <c r="I2" s="66"/>
    </row>
    <row r="3" spans="1:13" s="19" customFormat="1" ht="14.25"/>
    <row r="4" spans="1:13" s="19" customFormat="1" ht="18.75" customHeight="1">
      <c r="C4" s="20" t="s">
        <v>28</v>
      </c>
    </row>
    <row r="5" spans="1:13" s="19" customFormat="1" ht="14.25">
      <c r="C5" s="19" t="s">
        <v>24</v>
      </c>
    </row>
    <row r="6" spans="1:13" s="19" customFormat="1" ht="14.25"/>
    <row r="7" spans="1:13" s="19" customFormat="1" ht="14.25">
      <c r="B7" s="21" t="s">
        <v>0</v>
      </c>
      <c r="C7" s="22" t="s">
        <v>25</v>
      </c>
    </row>
    <row r="8" spans="1:13" s="19" customFormat="1" ht="14.25">
      <c r="C8" s="23"/>
    </row>
    <row r="9" spans="1:13" s="24" customFormat="1" ht="14.25">
      <c r="B9" s="25"/>
      <c r="D9" s="25"/>
      <c r="E9" s="25"/>
      <c r="F9" s="25"/>
      <c r="G9" s="25"/>
      <c r="I9" s="25"/>
      <c r="J9" s="25"/>
      <c r="K9" s="25"/>
      <c r="L9" s="25"/>
      <c r="M9" s="25"/>
    </row>
    <row r="10" spans="1:13" s="24" customFormat="1" ht="14.25">
      <c r="B10" s="25"/>
      <c r="C10" s="24" t="s">
        <v>20</v>
      </c>
      <c r="D10" s="26"/>
      <c r="E10" s="27"/>
      <c r="F10" s="26"/>
      <c r="G10" s="26"/>
      <c r="H10" s="25"/>
      <c r="I10" s="28"/>
      <c r="J10" s="27"/>
      <c r="K10" s="25"/>
      <c r="L10" s="25"/>
      <c r="M10" s="25"/>
    </row>
    <row r="11" spans="1:13" s="24" customFormat="1" ht="14.25">
      <c r="B11" s="25"/>
      <c r="D11" s="29" t="s">
        <v>13</v>
      </c>
      <c r="E11" s="29"/>
      <c r="F11" s="29"/>
      <c r="G11" s="29"/>
      <c r="H11" s="26"/>
      <c r="I11" s="26"/>
      <c r="J11" s="25"/>
      <c r="K11" s="25"/>
      <c r="L11" s="25"/>
      <c r="M11" s="25"/>
    </row>
    <row r="12" spans="1:13" s="24" customFormat="1" ht="19.5" customHeight="1" thickBot="1">
      <c r="B12" s="25"/>
      <c r="C12" s="30"/>
      <c r="D12" s="31" t="s">
        <v>9</v>
      </c>
      <c r="E12" s="31" t="s">
        <v>10</v>
      </c>
      <c r="F12" s="31" t="s">
        <v>11</v>
      </c>
      <c r="G12" s="31" t="s">
        <v>12</v>
      </c>
      <c r="H12" s="25" t="s">
        <v>26</v>
      </c>
      <c r="I12" s="26"/>
      <c r="J12" s="25"/>
      <c r="K12" s="25"/>
      <c r="L12" s="25"/>
      <c r="M12" s="25"/>
    </row>
    <row r="13" spans="1:13" s="24" customFormat="1" ht="19.5" customHeight="1">
      <c r="B13" s="25"/>
      <c r="C13" s="32">
        <f ca="1">TODAY()</f>
        <v>42821</v>
      </c>
      <c r="D13" s="41" t="s">
        <v>3</v>
      </c>
      <c r="E13" s="41" t="s">
        <v>6</v>
      </c>
      <c r="F13" s="41" t="s">
        <v>8</v>
      </c>
      <c r="G13" s="41" t="s">
        <v>7</v>
      </c>
      <c r="H13" s="25"/>
      <c r="I13" s="26"/>
      <c r="J13" s="25"/>
      <c r="K13" s="25"/>
      <c r="L13" s="25"/>
      <c r="M13" s="25"/>
    </row>
    <row r="14" spans="1:13" s="24" customFormat="1" ht="19.5" customHeight="1">
      <c r="B14" s="25"/>
      <c r="C14" s="33">
        <f ca="1">C13+1</f>
        <v>42822</v>
      </c>
      <c r="D14" s="41" t="s">
        <v>4</v>
      </c>
      <c r="E14" s="41" t="s">
        <v>8</v>
      </c>
      <c r="F14" s="41" t="s">
        <v>7</v>
      </c>
      <c r="G14" s="41" t="s">
        <v>3</v>
      </c>
      <c r="H14" s="25"/>
      <c r="I14" s="26"/>
      <c r="J14" s="25"/>
      <c r="K14" s="25"/>
      <c r="L14" s="25"/>
      <c r="M14" s="25"/>
    </row>
    <row r="15" spans="1:13" s="24" customFormat="1" ht="19.5" customHeight="1">
      <c r="B15" s="25"/>
      <c r="C15" s="33">
        <f t="shared" ref="C15:C18" ca="1" si="0">C14+1</f>
        <v>42823</v>
      </c>
      <c r="D15" s="41" t="s">
        <v>5</v>
      </c>
      <c r="E15" s="41" t="s">
        <v>7</v>
      </c>
      <c r="F15" s="41" t="s">
        <v>4</v>
      </c>
      <c r="G15" s="41" t="s">
        <v>6</v>
      </c>
      <c r="H15" s="25"/>
      <c r="I15" s="26"/>
      <c r="J15" s="25"/>
      <c r="K15" s="25"/>
      <c r="L15" s="25"/>
      <c r="M15" s="25"/>
    </row>
    <row r="16" spans="1:13" s="24" customFormat="1" ht="19.5" customHeight="1">
      <c r="B16" s="25"/>
      <c r="C16" s="33">
        <f t="shared" ca="1" si="0"/>
        <v>42824</v>
      </c>
      <c r="D16" s="41" t="s">
        <v>6</v>
      </c>
      <c r="E16" s="41" t="s">
        <v>4</v>
      </c>
      <c r="F16" s="41" t="s">
        <v>5</v>
      </c>
      <c r="G16" s="41" t="s">
        <v>8</v>
      </c>
      <c r="H16" s="25"/>
      <c r="I16" s="26"/>
      <c r="J16" s="25"/>
      <c r="K16" s="25"/>
      <c r="L16" s="25"/>
      <c r="M16" s="25"/>
    </row>
    <row r="17" spans="2:13" s="24" customFormat="1" ht="19.5" customHeight="1">
      <c r="B17" s="25"/>
      <c r="C17" s="33">
        <f t="shared" ca="1" si="0"/>
        <v>42825</v>
      </c>
      <c r="D17" s="41" t="s">
        <v>7</v>
      </c>
      <c r="E17" s="41" t="s">
        <v>5</v>
      </c>
      <c r="F17" s="41" t="s">
        <v>3</v>
      </c>
      <c r="G17" s="41" t="s">
        <v>4</v>
      </c>
      <c r="I17" s="26"/>
      <c r="J17" s="25"/>
      <c r="K17" s="25"/>
      <c r="L17" s="25"/>
      <c r="M17" s="25"/>
    </row>
    <row r="18" spans="2:13" s="24" customFormat="1" ht="19.5" customHeight="1" thickBot="1">
      <c r="B18" s="25"/>
      <c r="C18" s="34">
        <f t="shared" ca="1" si="0"/>
        <v>42826</v>
      </c>
      <c r="D18" s="41" t="s">
        <v>8</v>
      </c>
      <c r="E18" s="41" t="s">
        <v>3</v>
      </c>
      <c r="F18" s="41" t="s">
        <v>6</v>
      </c>
      <c r="G18" s="41" t="s">
        <v>5</v>
      </c>
      <c r="H18" s="25"/>
      <c r="I18" s="26"/>
      <c r="J18" s="25"/>
      <c r="K18" s="25"/>
      <c r="L18" s="25"/>
      <c r="M18" s="25"/>
    </row>
    <row r="19" spans="2:13" s="24" customFormat="1" ht="14.25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2:13" s="24" customFormat="1" ht="19.5" customHeight="1">
      <c r="B20" s="25"/>
      <c r="C20" s="25"/>
      <c r="D20" s="35" t="s">
        <v>14</v>
      </c>
      <c r="E20" s="42">
        <f ca="1">TODAY()+3</f>
        <v>42824</v>
      </c>
      <c r="F20" s="25"/>
      <c r="G20" s="25"/>
      <c r="H20" s="25"/>
      <c r="I20" s="25"/>
      <c r="J20" s="25"/>
      <c r="K20" s="25"/>
      <c r="L20" s="25"/>
      <c r="M20" s="25"/>
    </row>
    <row r="21" spans="2:13" s="24" customFormat="1" ht="19.5" customHeight="1">
      <c r="B21" s="25"/>
      <c r="C21" s="36"/>
      <c r="D21" s="37" t="s">
        <v>15</v>
      </c>
      <c r="E21" s="41" t="s">
        <v>17</v>
      </c>
      <c r="F21" s="25" t="s">
        <v>26</v>
      </c>
      <c r="G21" s="25"/>
      <c r="H21" s="25"/>
      <c r="I21" s="25"/>
      <c r="J21" s="25"/>
      <c r="K21" s="25"/>
      <c r="L21" s="25"/>
      <c r="M21" s="25"/>
    </row>
    <row r="22" spans="2:13" s="19" customFormat="1" ht="19.5" customHeight="1">
      <c r="B22" s="25"/>
      <c r="C22" s="25"/>
      <c r="D22" s="38" t="s">
        <v>16</v>
      </c>
      <c r="E22" s="43"/>
      <c r="F22" s="25" t="s">
        <v>27</v>
      </c>
      <c r="G22" s="25"/>
      <c r="H22" s="25"/>
      <c r="I22" s="25"/>
      <c r="J22" s="25"/>
      <c r="K22" s="25"/>
      <c r="L22" s="25"/>
      <c r="M22" s="25"/>
    </row>
    <row r="23" spans="2:13" s="19" customFormat="1" ht="14.25">
      <c r="B23" s="25"/>
      <c r="D23" s="25"/>
      <c r="E23" s="25"/>
      <c r="F23" s="25"/>
      <c r="G23" s="39"/>
      <c r="H23" s="25"/>
      <c r="I23" s="28"/>
      <c r="J23" s="25"/>
      <c r="K23" s="25"/>
      <c r="L23" s="25"/>
      <c r="M23" s="25"/>
    </row>
    <row r="24" spans="2:13" s="19" customFormat="1" ht="14.2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19" customFormat="1" ht="14.25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2:13" s="19" customFormat="1" ht="14.25">
      <c r="B26" s="25"/>
      <c r="C26" s="40" t="s">
        <v>2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s="19" customFormat="1" ht="14.25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</row>
    <row r="28" spans="2:13" s="19" customFormat="1" ht="14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  <row r="29" spans="2:13" s="19" customFormat="1" ht="14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  <row r="30" spans="2:13" s="19" customFormat="1" ht="14.2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2:13" s="19" customFormat="1" ht="14.2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  <row r="32" spans="2:13" s="19" customFormat="1" ht="14.25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6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8" customWidth="1"/>
    <col min="3" max="7" width="12.75" customWidth="1"/>
    <col min="8" max="13" width="9.875" customWidth="1"/>
  </cols>
  <sheetData>
    <row r="1" spans="1:13" ht="12.75" customHeight="1" thickBot="1">
      <c r="A1" s="67" t="s">
        <v>21</v>
      </c>
      <c r="B1" s="67"/>
      <c r="C1" s="67"/>
      <c r="D1" s="67"/>
      <c r="E1" s="67"/>
      <c r="F1" s="67"/>
      <c r="G1" s="67"/>
      <c r="H1" s="67"/>
      <c r="I1" s="67"/>
    </row>
    <row r="2" spans="1:13" ht="23.25" customHeight="1" thickBot="1">
      <c r="B2" s="63" t="s">
        <v>18</v>
      </c>
      <c r="C2" s="64"/>
      <c r="D2" s="64"/>
      <c r="E2" s="65"/>
      <c r="F2" s="1" t="s">
        <v>1</v>
      </c>
      <c r="G2" s="66" t="s">
        <v>19</v>
      </c>
      <c r="H2" s="66"/>
      <c r="I2" s="66"/>
    </row>
    <row r="3" spans="1:13" s="3" customFormat="1" ht="14.25"/>
    <row r="4" spans="1:13" s="3" customFormat="1" ht="18.75" customHeight="1">
      <c r="C4" s="20" t="s">
        <v>28</v>
      </c>
    </row>
    <row r="5" spans="1:13" s="3" customFormat="1" ht="14.25">
      <c r="C5" s="3" t="s">
        <v>22</v>
      </c>
    </row>
    <row r="6" spans="1:13" s="3" customFormat="1" ht="14.25"/>
    <row r="7" spans="1:13" s="3" customFormat="1" ht="14.25">
      <c r="B7" s="4" t="s">
        <v>0</v>
      </c>
      <c r="C7" s="5" t="s">
        <v>23</v>
      </c>
    </row>
    <row r="8" spans="1:13" s="3" customFormat="1" ht="44.25" customHeight="1">
      <c r="C8" s="6"/>
    </row>
    <row r="9" spans="1:13" s="7" customFormat="1" ht="14.25">
      <c r="B9" s="8"/>
      <c r="D9" s="8"/>
      <c r="E9" s="8"/>
      <c r="F9" s="8"/>
      <c r="G9" s="8"/>
      <c r="I9" s="8"/>
      <c r="J9" s="8"/>
      <c r="K9" s="8"/>
      <c r="L9" s="8"/>
      <c r="M9" s="8"/>
    </row>
    <row r="10" spans="1:13" s="7" customFormat="1" ht="14.25">
      <c r="B10" s="8"/>
      <c r="C10" s="7" t="s">
        <v>20</v>
      </c>
      <c r="D10" s="9"/>
      <c r="E10" s="10"/>
      <c r="F10" s="9"/>
      <c r="G10" s="9"/>
      <c r="H10" s="8"/>
      <c r="I10" s="11"/>
      <c r="J10" s="10"/>
      <c r="K10" s="8"/>
      <c r="L10" s="8"/>
      <c r="M10" s="8"/>
    </row>
    <row r="11" spans="1:13" s="7" customFormat="1" ht="15" thickBot="1">
      <c r="B11" s="8"/>
      <c r="D11" s="12" t="s">
        <v>13</v>
      </c>
      <c r="E11" s="12"/>
      <c r="F11" s="12"/>
      <c r="G11" s="12"/>
      <c r="H11" s="9"/>
      <c r="I11" s="9"/>
      <c r="J11" s="8"/>
      <c r="K11" s="8"/>
      <c r="L11" s="8"/>
      <c r="M11" s="8"/>
    </row>
    <row r="12" spans="1:13" s="7" customFormat="1" ht="22.5" customHeight="1" thickTop="1" thickBot="1">
      <c r="B12" s="8"/>
      <c r="C12" s="44"/>
      <c r="D12" s="45" t="s">
        <v>9</v>
      </c>
      <c r="E12" s="46" t="s">
        <v>10</v>
      </c>
      <c r="F12" s="46" t="s">
        <v>11</v>
      </c>
      <c r="G12" s="47" t="s">
        <v>12</v>
      </c>
      <c r="H12" s="8"/>
      <c r="I12" s="9"/>
      <c r="J12" s="8"/>
      <c r="K12" s="8"/>
      <c r="L12" s="8"/>
      <c r="M12" s="8"/>
    </row>
    <row r="13" spans="1:13" s="7" customFormat="1" ht="22.5" customHeight="1" thickTop="1">
      <c r="B13" s="8"/>
      <c r="C13" s="48">
        <f ca="1">TODAY()</f>
        <v>42821</v>
      </c>
      <c r="D13" s="51" t="s">
        <v>3</v>
      </c>
      <c r="E13" s="52" t="s">
        <v>6</v>
      </c>
      <c r="F13" s="52" t="s">
        <v>8</v>
      </c>
      <c r="G13" s="53" t="s">
        <v>7</v>
      </c>
      <c r="H13" s="8"/>
      <c r="I13" s="9"/>
      <c r="J13" s="8"/>
      <c r="K13" s="8"/>
      <c r="L13" s="8"/>
      <c r="M13" s="8"/>
    </row>
    <row r="14" spans="1:13" s="7" customFormat="1" ht="22.5" customHeight="1">
      <c r="B14" s="8"/>
      <c r="C14" s="49">
        <f ca="1">C13+1</f>
        <v>42822</v>
      </c>
      <c r="D14" s="54" t="s">
        <v>4</v>
      </c>
      <c r="E14" s="55" t="s">
        <v>8</v>
      </c>
      <c r="F14" s="55" t="s">
        <v>7</v>
      </c>
      <c r="G14" s="56" t="s">
        <v>3</v>
      </c>
      <c r="H14" s="8"/>
      <c r="I14" s="9"/>
      <c r="J14" s="8"/>
      <c r="K14" s="8"/>
      <c r="L14" s="8"/>
      <c r="M14" s="8"/>
    </row>
    <row r="15" spans="1:13" s="7" customFormat="1" ht="22.5" customHeight="1">
      <c r="B15" s="8"/>
      <c r="C15" s="49">
        <f t="shared" ref="C15:C18" ca="1" si="0">C14+1</f>
        <v>42823</v>
      </c>
      <c r="D15" s="54" t="s">
        <v>5</v>
      </c>
      <c r="E15" s="55" t="s">
        <v>7</v>
      </c>
      <c r="F15" s="55" t="s">
        <v>4</v>
      </c>
      <c r="G15" s="56" t="s">
        <v>6</v>
      </c>
      <c r="H15" s="8"/>
      <c r="I15" s="9"/>
      <c r="J15" s="8"/>
      <c r="K15" s="8"/>
      <c r="L15" s="8"/>
      <c r="M15" s="8"/>
    </row>
    <row r="16" spans="1:13" s="7" customFormat="1" ht="22.5" customHeight="1">
      <c r="B16" s="8"/>
      <c r="C16" s="49">
        <f t="shared" ca="1" si="0"/>
        <v>42824</v>
      </c>
      <c r="D16" s="54" t="s">
        <v>6</v>
      </c>
      <c r="E16" s="55" t="s">
        <v>4</v>
      </c>
      <c r="F16" s="55" t="s">
        <v>5</v>
      </c>
      <c r="G16" s="56" t="s">
        <v>8</v>
      </c>
      <c r="H16" s="8"/>
      <c r="I16" s="9"/>
      <c r="J16" s="8"/>
      <c r="K16" s="8"/>
      <c r="L16" s="8"/>
      <c r="M16" s="8"/>
    </row>
    <row r="17" spans="2:13" s="7" customFormat="1" ht="22.5" customHeight="1">
      <c r="B17" s="8"/>
      <c r="C17" s="49">
        <f t="shared" ca="1" si="0"/>
        <v>42825</v>
      </c>
      <c r="D17" s="54" t="s">
        <v>7</v>
      </c>
      <c r="E17" s="55" t="s">
        <v>5</v>
      </c>
      <c r="F17" s="55" t="s">
        <v>3</v>
      </c>
      <c r="G17" s="56" t="s">
        <v>4</v>
      </c>
      <c r="I17" s="9"/>
      <c r="J17" s="8"/>
      <c r="K17" s="8"/>
      <c r="L17" s="8"/>
      <c r="M17" s="8"/>
    </row>
    <row r="18" spans="2:13" s="7" customFormat="1" ht="22.5" customHeight="1" thickBot="1">
      <c r="B18" s="8"/>
      <c r="C18" s="50">
        <f t="shared" ca="1" si="0"/>
        <v>42826</v>
      </c>
      <c r="D18" s="57" t="s">
        <v>8</v>
      </c>
      <c r="E18" s="58" t="s">
        <v>3</v>
      </c>
      <c r="F18" s="58" t="s">
        <v>6</v>
      </c>
      <c r="G18" s="59" t="s">
        <v>5</v>
      </c>
      <c r="H18" s="8"/>
      <c r="I18" s="9"/>
      <c r="J18" s="8"/>
      <c r="K18" s="8"/>
      <c r="L18" s="8"/>
    </row>
    <row r="19" spans="2:13" s="7" customFormat="1" ht="15" thickTop="1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2:13" s="7" customFormat="1" ht="22.5" customHeight="1">
      <c r="B20" s="8"/>
      <c r="C20" s="8"/>
      <c r="D20" s="13" t="s">
        <v>14</v>
      </c>
      <c r="E20" s="60">
        <f ca="1">TODAY()+3</f>
        <v>42824</v>
      </c>
      <c r="F20" s="8"/>
      <c r="G20" s="8"/>
      <c r="H20" s="8"/>
      <c r="I20" s="8"/>
      <c r="J20" s="8"/>
      <c r="K20" s="8"/>
      <c r="L20" s="8"/>
    </row>
    <row r="21" spans="2:13" s="7" customFormat="1" ht="22.5" customHeight="1">
      <c r="B21" s="8"/>
      <c r="C21" s="14"/>
      <c r="D21" s="15" t="s">
        <v>15</v>
      </c>
      <c r="E21" s="61" t="s">
        <v>11</v>
      </c>
      <c r="F21" s="8" t="s">
        <v>29</v>
      </c>
      <c r="G21" s="8"/>
      <c r="H21" s="8"/>
      <c r="I21" s="8"/>
      <c r="J21" s="8"/>
      <c r="K21" s="8"/>
      <c r="L21" s="8"/>
    </row>
    <row r="22" spans="2:13" s="3" customFormat="1" ht="22.5" customHeight="1">
      <c r="B22" s="8"/>
      <c r="C22" s="8"/>
      <c r="D22" s="16" t="s">
        <v>16</v>
      </c>
      <c r="E22" s="62" t="str">
        <f ca="1">INDEX(D13:G18,MATCH(E20,C13:C18,0),MATCH(E21,D12:G12,0))</f>
        <v>知恩院</v>
      </c>
      <c r="F22" s="8"/>
      <c r="G22" s="8"/>
      <c r="H22" s="8"/>
      <c r="I22" s="8"/>
      <c r="J22" s="8"/>
      <c r="K22" s="8"/>
      <c r="L22" s="8"/>
    </row>
    <row r="23" spans="2:13" s="3" customFormat="1" ht="14.25">
      <c r="B23" s="8"/>
      <c r="D23" s="8"/>
      <c r="E23" s="8"/>
      <c r="F23" s="8"/>
      <c r="G23" s="17"/>
      <c r="H23" s="8"/>
      <c r="I23" s="11"/>
      <c r="J23" s="8"/>
      <c r="K23" s="8"/>
      <c r="L23" s="8"/>
    </row>
    <row r="24" spans="2:13" s="3" customFormat="1" ht="14.2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2:13" s="3" customFormat="1" ht="14.25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2:13" s="3" customFormat="1" ht="14.25">
      <c r="B26" s="8"/>
      <c r="C26" s="18"/>
      <c r="D26" s="8"/>
      <c r="E26" s="8"/>
      <c r="F26" s="8"/>
      <c r="G26" s="8"/>
      <c r="H26" s="8"/>
      <c r="I26" s="8"/>
      <c r="J26" s="8"/>
      <c r="K26" s="8"/>
      <c r="L26" s="8"/>
    </row>
    <row r="27" spans="2:13" s="3" customFormat="1" ht="14.2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2:13" s="3" customFormat="1" ht="14.2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2:13" s="3" customFormat="1" ht="14.2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2:13" s="3" customFormat="1" ht="14.2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2:13" s="3" customFormat="1" ht="14.2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2:1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3:13">
      <c r="M33" s="2"/>
    </row>
    <row r="34" spans="13:13">
      <c r="M34" s="2"/>
    </row>
    <row r="35" spans="13:13">
      <c r="M35" s="2"/>
    </row>
    <row r="36" spans="13:13">
      <c r="M36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2017-03-27T05:50:06Z</dcterms:modified>
</cp:coreProperties>
</file>