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definedNames>
    <definedName name="aa">問題!#REF!</definedName>
    <definedName name="bb">問題!#REF!</definedName>
    <definedName name="商品群1">答!$C$21:$E$25</definedName>
    <definedName name="商品群2">答!$G$21:$I$25</definedName>
  </definedNames>
  <calcPr calcId="162913"/>
</workbook>
</file>

<file path=xl/calcChain.xml><?xml version="1.0" encoding="utf-8"?>
<calcChain xmlns="http://schemas.openxmlformats.org/spreadsheetml/2006/main">
  <c r="F30" i="1" l="1"/>
  <c r="E12" i="2"/>
  <c r="E35" i="1"/>
  <c r="E13" i="2"/>
  <c r="E33" i="1"/>
  <c r="F31" i="1"/>
  <c r="F35" i="1"/>
  <c r="F34" i="1"/>
  <c r="F11" i="2"/>
  <c r="E11" i="2"/>
  <c r="F32" i="1"/>
  <c r="E30" i="1"/>
  <c r="E15" i="2"/>
  <c r="F16" i="2"/>
  <c r="E14" i="2"/>
  <c r="E34" i="1"/>
  <c r="E16" i="2"/>
  <c r="F12" i="2"/>
  <c r="F13" i="2"/>
  <c r="E32" i="1"/>
  <c r="E31" i="1"/>
  <c r="F15" i="2"/>
  <c r="F14" i="2"/>
  <c r="F33" i="1"/>
  <c r="H33" i="1" l="1"/>
  <c r="H14" i="2"/>
  <c r="H15" i="2"/>
  <c r="H13" i="2"/>
  <c r="H12" i="2"/>
  <c r="H16" i="2"/>
  <c r="H32" i="1"/>
  <c r="H11" i="2"/>
  <c r="H34" i="1"/>
  <c r="H35" i="1"/>
  <c r="H31" i="1"/>
  <c r="H30" i="1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(D11,</t>
        </r>
        <r>
          <rPr>
            <b/>
            <sz val="14"/>
            <color indexed="39"/>
            <rFont val="ＭＳ Ｐゴシック"/>
            <family val="3"/>
            <charset val="128"/>
          </rPr>
          <t>INDIRECT</t>
        </r>
        <r>
          <rPr>
            <b/>
            <sz val="14"/>
            <color indexed="53"/>
            <rFont val="ＭＳ Ｐゴシック"/>
            <family val="3"/>
            <charset val="128"/>
          </rPr>
          <t>(C11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53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E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(D13,</t>
        </r>
        <r>
          <rPr>
            <b/>
            <sz val="14"/>
            <color indexed="39"/>
            <rFont val="ＭＳ Ｐゴシック"/>
            <family val="3"/>
            <charset val="128"/>
          </rPr>
          <t>INDIRECT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C13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</commentList>
</comments>
</file>

<file path=xl/sharedStrings.xml><?xml version="1.0" encoding="utf-8"?>
<sst xmlns="http://schemas.openxmlformats.org/spreadsheetml/2006/main" count="132" uniqueCount="48">
  <si>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</si>
  <si>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</si>
  <si>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</si>
  <si>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</si>
  <si>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INDIRECT  &amp;  VLOOKUP</t>
    <phoneticPr fontId="2"/>
  </si>
  <si>
    <t>「検索／行列」</t>
    <rPh sb="1" eb="4">
      <t>ケンサクスラ</t>
    </rPh>
    <rPh sb="4" eb="6">
      <t>ギョウレツ</t>
    </rPh>
    <phoneticPr fontId="2"/>
  </si>
  <si>
    <t>※計算式で参照できる形式に変換します。参照先を文字列で間接的に指定し、「切り替え」を可能にできます。</t>
    <rPh sb="1" eb="3">
      <t>ケイサン</t>
    </rPh>
    <rPh sb="3" eb="4">
      <t>シキ</t>
    </rPh>
    <rPh sb="5" eb="7">
      <t>サンショウ</t>
    </rPh>
    <rPh sb="10" eb="12">
      <t>ケイシキ</t>
    </rPh>
    <rPh sb="13" eb="15">
      <t>ヘンカン</t>
    </rPh>
    <rPh sb="19" eb="21">
      <t>サンショウ</t>
    </rPh>
    <rPh sb="21" eb="22">
      <t>サキ</t>
    </rPh>
    <rPh sb="23" eb="26">
      <t>モジレツ</t>
    </rPh>
    <rPh sb="27" eb="30">
      <t>カンセツテキ</t>
    </rPh>
    <rPh sb="31" eb="33">
      <t>シテイ</t>
    </rPh>
    <rPh sb="36" eb="37">
      <t>キ</t>
    </rPh>
    <rPh sb="38" eb="39">
      <t>カ</t>
    </rPh>
    <rPh sb="42" eb="44">
      <t>カノウ</t>
    </rPh>
    <phoneticPr fontId="2"/>
  </si>
  <si>
    <t>以下の表で、商品群【１】、商品群【２】を参照して計算式を設定します。</t>
    <rPh sb="0" eb="2">
      <t>イカ</t>
    </rPh>
    <rPh sb="3" eb="4">
      <t>ヒョウ</t>
    </rPh>
    <rPh sb="6" eb="8">
      <t>ショウヒン</t>
    </rPh>
    <rPh sb="8" eb="9">
      <t>グン</t>
    </rPh>
    <rPh sb="20" eb="22">
      <t>サンショウ</t>
    </rPh>
    <rPh sb="24" eb="26">
      <t>ケイサン</t>
    </rPh>
    <rPh sb="26" eb="27">
      <t>シキ</t>
    </rPh>
    <rPh sb="28" eb="30">
      <t>セッテイ</t>
    </rPh>
    <phoneticPr fontId="2"/>
  </si>
  <si>
    <t>商品群</t>
    <rPh sb="0" eb="2">
      <t>ショウヒン</t>
    </rPh>
    <rPh sb="2" eb="3">
      <t>グン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</si>
  <si>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</si>
  <si>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</si>
  <si>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</si>
  <si>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</si>
  <si>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パソコン</t>
    <phoneticPr fontId="2"/>
  </si>
  <si>
    <t>モデム</t>
    <phoneticPr fontId="2"/>
  </si>
  <si>
    <t>マウス</t>
    <phoneticPr fontId="2"/>
  </si>
  <si>
    <t>ＣＤ－ＲＷ</t>
    <phoneticPr fontId="2"/>
  </si>
  <si>
    <t>品番</t>
    <rPh sb="0" eb="2">
      <t>ヒンバン</t>
    </rPh>
    <phoneticPr fontId="2"/>
  </si>
  <si>
    <t>A-001</t>
    <phoneticPr fontId="2"/>
  </si>
  <si>
    <t>A-002</t>
  </si>
  <si>
    <t>A-003</t>
  </si>
  <si>
    <t>A-004</t>
  </si>
  <si>
    <t>A-005</t>
  </si>
  <si>
    <t>プリンター</t>
    <phoneticPr fontId="2"/>
  </si>
  <si>
    <t>B-200</t>
    <phoneticPr fontId="2"/>
  </si>
  <si>
    <t>B-201</t>
  </si>
  <si>
    <t>B-202</t>
  </si>
  <si>
    <t>B-203</t>
  </si>
  <si>
    <t>B-204</t>
  </si>
  <si>
    <t>ＰＣ雑誌</t>
    <rPh sb="2" eb="4">
      <t>ザッシ</t>
    </rPh>
    <phoneticPr fontId="2"/>
  </si>
  <si>
    <t>専門書</t>
    <rPh sb="0" eb="3">
      <t>センモンショ</t>
    </rPh>
    <phoneticPr fontId="2"/>
  </si>
  <si>
    <t>参考書</t>
    <rPh sb="0" eb="3">
      <t>サンコウショ</t>
    </rPh>
    <phoneticPr fontId="2"/>
  </si>
  <si>
    <t>週刊誌</t>
    <rPh sb="0" eb="3">
      <t>シュウカンシ</t>
    </rPh>
    <phoneticPr fontId="2"/>
  </si>
  <si>
    <t>文房具</t>
    <rPh sb="0" eb="3">
      <t>ブンボウグ</t>
    </rPh>
    <phoneticPr fontId="2"/>
  </si>
  <si>
    <t>A-003</t>
    <phoneticPr fontId="2"/>
  </si>
  <si>
    <t>A-004</t>
    <phoneticPr fontId="2"/>
  </si>
  <si>
    <t>B-204</t>
    <phoneticPr fontId="2"/>
  </si>
  <si>
    <t>A-001</t>
    <phoneticPr fontId="2"/>
  </si>
  <si>
    <t>B-203</t>
    <phoneticPr fontId="2"/>
  </si>
  <si>
    <t>B-201</t>
    <phoneticPr fontId="2"/>
  </si>
  <si>
    <t>商品群１</t>
    <rPh sb="0" eb="2">
      <t>ショウヒン</t>
    </rPh>
    <rPh sb="2" eb="3">
      <t>グン</t>
    </rPh>
    <phoneticPr fontId="2"/>
  </si>
  <si>
    <t>商品群1</t>
    <rPh sb="0" eb="2">
      <t>ショウヒン</t>
    </rPh>
    <rPh sb="2" eb="3">
      <t>グン</t>
    </rPh>
    <phoneticPr fontId="2"/>
  </si>
  <si>
    <t>商品群2</t>
    <rPh sb="0" eb="2">
      <t>ショウヒン</t>
    </rPh>
    <rPh sb="2" eb="3">
      <t>グン</t>
    </rPh>
    <phoneticPr fontId="2"/>
  </si>
  <si>
    <t>商品群２</t>
    <rPh sb="0" eb="2">
      <t>ショウヒン</t>
    </rPh>
    <rPh sb="2" eb="3">
      <t>グン</t>
    </rPh>
    <phoneticPr fontId="2"/>
  </si>
  <si>
    <t>ＩＮＤＩＲＥＣＴ→</t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</si>
  <si>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</si>
  <si>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</si>
  <si>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文字列として入力した「セル番地」「範囲名」を、</t>
    </r>
    <r>
      <rPr>
        <b/>
        <sz val="12"/>
        <color rgb="FFC00000"/>
        <rFont val="ＭＳ Ｐゴシック"/>
        <family val="3"/>
        <charset val="128"/>
      </rPr>
      <t>計算式で参照できるようにします</t>
    </r>
    <r>
      <rPr>
        <b/>
        <sz val="12"/>
        <rFont val="ＭＳ Ｐゴシック"/>
        <family val="3"/>
        <charset val="128"/>
      </rPr>
      <t>。</t>
    </r>
    <rPh sb="0" eb="3">
      <t>モジレツ</t>
    </rPh>
    <rPh sb="6" eb="8">
      <t>ニュウリョク</t>
    </rPh>
    <rPh sb="13" eb="15">
      <t>バンチ</t>
    </rPh>
    <rPh sb="17" eb="20">
      <t>ハンイメイ</t>
    </rPh>
    <rPh sb="23" eb="25">
      <t>ケイサン</t>
    </rPh>
    <rPh sb="25" eb="26">
      <t>シキ</t>
    </rPh>
    <rPh sb="27" eb="29">
      <t>サンショウ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</si>
</sst>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thin">
        <color indexed="64"/>
      </top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thin">
        <color indexed="64"/>
      </top>
      <bottom style="medium">
        <color rgb="FFFFC00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ck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6" fontId="3" fillId="0" borderId="0" xfId="2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7" borderId="4" xfId="1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vertical="center"/>
    </xf>
    <xf numFmtId="0" fontId="11" fillId="0" borderId="4" xfId="1" applyNumberFormat="1" applyFont="1" applyFill="1" applyBorder="1" applyAlignment="1">
      <alignment vertical="center"/>
    </xf>
    <xf numFmtId="0" fontId="11" fillId="6" borderId="4" xfId="1" applyNumberFormat="1" applyFont="1" applyFill="1" applyBorder="1" applyAlignment="1">
      <alignment vertical="center"/>
    </xf>
    <xf numFmtId="38" fontId="11" fillId="6" borderId="4" xfId="1" applyFont="1" applyFill="1" applyBorder="1" applyAlignment="1">
      <alignment vertical="center"/>
    </xf>
    <xf numFmtId="38" fontId="11" fillId="0" borderId="4" xfId="1" applyFont="1" applyFill="1" applyBorder="1" applyAlignment="1">
      <alignment vertical="center"/>
    </xf>
    <xf numFmtId="38" fontId="8" fillId="0" borderId="0" xfId="1" applyFont="1" applyBorder="1" applyAlignment="1">
      <alignment horizontal="left" vertical="center"/>
    </xf>
    <xf numFmtId="38" fontId="8" fillId="0" borderId="5" xfId="1" applyFont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0" fontId="11" fillId="4" borderId="4" xfId="1" applyNumberFormat="1" applyFont="1" applyFill="1" applyBorder="1" applyAlignment="1">
      <alignment vertical="center"/>
    </xf>
    <xf numFmtId="38" fontId="11" fillId="4" borderId="4" xfId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5" fillId="7" borderId="4" xfId="1" applyNumberFormat="1" applyFont="1" applyFill="1" applyBorder="1" applyAlignment="1">
      <alignment horizontal="center" vertical="center"/>
    </xf>
    <xf numFmtId="0" fontId="16" fillId="0" borderId="4" xfId="1" applyNumberFormat="1" applyFont="1" applyFill="1" applyBorder="1" applyAlignment="1">
      <alignment vertical="center"/>
    </xf>
    <xf numFmtId="0" fontId="15" fillId="0" borderId="4" xfId="1" applyNumberFormat="1" applyFont="1" applyFill="1" applyBorder="1" applyAlignment="1">
      <alignment vertical="center"/>
    </xf>
    <xf numFmtId="0" fontId="15" fillId="6" borderId="4" xfId="1" applyNumberFormat="1" applyFont="1" applyFill="1" applyBorder="1" applyAlignment="1">
      <alignment vertical="center"/>
    </xf>
    <xf numFmtId="38" fontId="15" fillId="6" borderId="4" xfId="1" applyFont="1" applyFill="1" applyBorder="1" applyAlignment="1">
      <alignment vertical="center"/>
    </xf>
    <xf numFmtId="38" fontId="15" fillId="0" borderId="4" xfId="1" applyFont="1" applyFill="1" applyBorder="1" applyAlignment="1">
      <alignment vertical="center"/>
    </xf>
    <xf numFmtId="38" fontId="17" fillId="7" borderId="4" xfId="1" applyFont="1" applyFill="1" applyBorder="1" applyAlignment="1">
      <alignment horizontal="center" vertical="center"/>
    </xf>
    <xf numFmtId="38" fontId="17" fillId="0" borderId="4" xfId="1" applyFont="1" applyBorder="1" applyAlignment="1">
      <alignment vertical="center"/>
    </xf>
    <xf numFmtId="38" fontId="17" fillId="0" borderId="4" xfId="1" applyFont="1" applyFill="1" applyBorder="1" applyAlignment="1">
      <alignment horizontal="center" vertical="center"/>
    </xf>
    <xf numFmtId="38" fontId="17" fillId="0" borderId="4" xfId="1" applyFont="1" applyFill="1" applyBorder="1" applyAlignment="1">
      <alignment vertical="center"/>
    </xf>
    <xf numFmtId="38" fontId="17" fillId="0" borderId="4" xfId="1" applyFont="1" applyFill="1" applyBorder="1" applyAlignment="1">
      <alignment horizontal="right" vertical="center"/>
    </xf>
    <xf numFmtId="38" fontId="17" fillId="0" borderId="4" xfId="1" applyFont="1" applyFill="1" applyBorder="1" applyAlignment="1">
      <alignment horizontal="left" vertical="center"/>
    </xf>
    <xf numFmtId="0" fontId="12" fillId="8" borderId="4" xfId="1" applyNumberFormat="1" applyFont="1" applyFill="1" applyBorder="1" applyAlignment="1">
      <alignment vertical="center"/>
    </xf>
    <xf numFmtId="0" fontId="12" fillId="9" borderId="4" xfId="1" applyNumberFormat="1" applyFont="1" applyFill="1" applyBorder="1" applyAlignment="1">
      <alignment vertical="center"/>
    </xf>
    <xf numFmtId="38" fontId="8" fillId="0" borderId="0" xfId="1" quotePrefix="1" applyFont="1" applyBorder="1" applyAlignment="1">
      <alignment horizontal="right" vertical="center"/>
    </xf>
    <xf numFmtId="38" fontId="8" fillId="7" borderId="6" xfId="1" applyFont="1" applyFill="1" applyBorder="1" applyAlignment="1">
      <alignment horizontal="center" vertical="center"/>
    </xf>
    <xf numFmtId="38" fontId="8" fillId="7" borderId="8" xfId="1" applyFont="1" applyFill="1" applyBorder="1" applyAlignment="1">
      <alignment horizontal="center" vertical="center"/>
    </xf>
    <xf numFmtId="38" fontId="8" fillId="7" borderId="7" xfId="1" applyFont="1" applyFill="1" applyBorder="1" applyAlignment="1">
      <alignment horizontal="center" vertical="center"/>
    </xf>
    <xf numFmtId="38" fontId="8" fillId="7" borderId="11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6" xfId="1" applyFont="1" applyBorder="1" applyAlignment="1">
      <alignment vertical="center"/>
    </xf>
    <xf numFmtId="38" fontId="8" fillId="0" borderId="9" xfId="1" applyFont="1" applyBorder="1" applyAlignment="1">
      <alignment vertical="center"/>
    </xf>
    <xf numFmtId="38" fontId="8" fillId="0" borderId="7" xfId="1" applyFont="1" applyBorder="1" applyAlignment="1">
      <alignment vertical="center"/>
    </xf>
    <xf numFmtId="38" fontId="8" fillId="0" borderId="12" xfId="1" applyFont="1" applyBorder="1" applyAlignment="1">
      <alignment vertical="center"/>
    </xf>
    <xf numFmtId="38" fontId="8" fillId="8" borderId="9" xfId="1" applyFont="1" applyFill="1" applyBorder="1" applyAlignment="1">
      <alignment vertical="center"/>
    </xf>
    <xf numFmtId="38" fontId="8" fillId="0" borderId="9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vertical="center"/>
    </xf>
    <xf numFmtId="38" fontId="8" fillId="0" borderId="7" xfId="1" applyFont="1" applyFill="1" applyBorder="1" applyAlignment="1">
      <alignment horizontal="right" vertical="center"/>
    </xf>
    <xf numFmtId="38" fontId="8" fillId="9" borderId="13" xfId="1" applyFont="1" applyFill="1" applyBorder="1" applyAlignment="1">
      <alignment horizontal="left" vertical="center"/>
    </xf>
    <xf numFmtId="38" fontId="8" fillId="0" borderId="0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6" fontId="6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676275</xdr:colOff>
      <xdr:row>25</xdr:row>
      <xdr:rowOff>123825</xdr:rowOff>
    </xdr:from>
    <xdr:to>
      <xdr:col>10</xdr:col>
      <xdr:colOff>542925</xdr:colOff>
      <xdr:row>27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4591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8</xdr:row>
      <xdr:rowOff>161925</xdr:rowOff>
    </xdr:from>
    <xdr:to>
      <xdr:col>12</xdr:col>
      <xdr:colOff>123825</xdr:colOff>
      <xdr:row>15</xdr:row>
      <xdr:rowOff>168221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5FDD566-635F-4206-8DA0-E3B3099A8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24550" y="1857375"/>
          <a:ext cx="3333750" cy="1616021"/>
        </a:xfrm>
        <a:prstGeom prst="rect">
          <a:avLst/>
        </a:prstGeom>
      </xdr:spPr>
    </xdr:pic>
    <xdr:clientData/>
  </xdr:twoCellAnchor>
  <xdr:twoCellAnchor editAs="oneCell">
    <xdr:from>
      <xdr:col>9</xdr:col>
      <xdr:colOff>228600</xdr:colOff>
      <xdr:row>18</xdr:row>
      <xdr:rowOff>47625</xdr:rowOff>
    </xdr:from>
    <xdr:to>
      <xdr:col>13</xdr:col>
      <xdr:colOff>342900</xdr:colOff>
      <xdr:row>25</xdr:row>
      <xdr:rowOff>106906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42114894-7E4E-44EF-A5E2-A162FB4940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77050" y="3952875"/>
          <a:ext cx="3429000" cy="1678531"/>
        </a:xfrm>
        <a:prstGeom prst="rect">
          <a:avLst/>
        </a:prstGeom>
      </xdr:spPr>
    </xdr:pic>
    <xdr:clientData/>
  </xdr:twoCellAnchor>
  <xdr:twoCellAnchor>
    <xdr:from>
      <xdr:col>2</xdr:col>
      <xdr:colOff>83488</xdr:colOff>
      <xdr:row>27</xdr:row>
      <xdr:rowOff>19050</xdr:rowOff>
    </xdr:from>
    <xdr:to>
      <xdr:col>11</xdr:col>
      <xdr:colOff>419100</xdr:colOff>
      <xdr:row>48</xdr:row>
      <xdr:rowOff>142875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76A05915-7150-4FAF-9967-B1BDE1E60F38}"/>
            </a:ext>
          </a:extLst>
        </xdr:cNvPr>
        <xdr:cNvGrpSpPr/>
      </xdr:nvGrpSpPr>
      <xdr:grpSpPr>
        <a:xfrm>
          <a:off x="826438" y="5905500"/>
          <a:ext cx="7898462" cy="3848100"/>
          <a:chOff x="340663" y="5724525"/>
          <a:chExt cx="7898462" cy="3848100"/>
        </a:xfrm>
      </xdr:grpSpPr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GrpSpPr/>
        </xdr:nvGrpSpPr>
        <xdr:grpSpPr>
          <a:xfrm>
            <a:off x="340663" y="5724525"/>
            <a:ext cx="7898462" cy="3848100"/>
            <a:chOff x="340663" y="4667250"/>
            <a:chExt cx="7898462" cy="3714750"/>
          </a:xfrm>
        </xdr:grpSpPr>
        <xdr:pic>
          <xdr:nvPicPr>
            <xdr:cNvPr id="1036" name="Picture 12">
              <a:extLs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40663" y="6013482"/>
              <a:ext cx="3526487" cy="1835213"/>
            </a:xfrm>
            <a:prstGeom prst="rect">
              <a:avLst/>
            </a:prstGeom>
            <a:noFill/>
          </xdr:spPr>
        </xdr:pic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400051" y="5163776"/>
              <a:ext cx="3352800" cy="662035"/>
            </a:xfrm>
            <a:prstGeom prst="rect">
              <a:avLst/>
            </a:prstGeom>
            <a:solidFill>
              <a:schemeClr val="bg2">
                <a:lumMod val="75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/>
            <a:p>
              <a:r>
                <a:rPr kumimoji="1" lang="ja-JP" altLang="en-US" sz="1300"/>
                <a:t>以下の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赤枠部分</a:t>
              </a:r>
              <a:r>
                <a:rPr kumimoji="1" lang="ja-JP" altLang="en-US" sz="1300"/>
                <a:t>を選択して「</a:t>
              </a:r>
              <a:r>
                <a:rPr kumimoji="1" lang="ja-JP" altLang="en-US" sz="1300" b="1"/>
                <a:t>名前ボックス</a:t>
              </a:r>
              <a:r>
                <a:rPr kumimoji="1" lang="ja-JP" altLang="en-US" sz="1300"/>
                <a:t>」に</a:t>
              </a:r>
              <a:endParaRPr kumimoji="1" lang="en-US" altLang="ja-JP" sz="1300"/>
            </a:p>
            <a:p>
              <a:r>
                <a:rPr kumimoji="1" lang="ja-JP" altLang="en-US" sz="1300"/>
                <a:t>セル範囲の名前を入力します。</a:t>
              </a:r>
            </a:p>
          </xdr:txBody>
        </xdr:sp>
        <xdr:sp macro="" textlink="">
          <xdr:nvSpPr>
            <xdr:cNvPr id="1028" name="AutoShape 4">
              <a:extLs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48150" y="4667250"/>
              <a:ext cx="3990975" cy="3714750"/>
            </a:xfrm>
            <a:prstGeom prst="flowChartAlternateProcess">
              <a:avLst/>
            </a:prstGeom>
            <a:ln>
              <a:headEnd/>
              <a:tailEnd/>
            </a:ln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予め、商品の表の範囲に名前を設定する。</a:t>
              </a:r>
            </a:p>
            <a:p>
              <a:pPr algn="l" rtl="0">
                <a:defRPr sz="1000"/>
              </a:pP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ここでは</a:t>
              </a:r>
              <a:r>
                <a:rPr lang="en-US" altLang="ja-JP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【</a:t>
              </a: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商品群１</a:t>
              </a:r>
              <a:r>
                <a:rPr lang="en-US" altLang="ja-JP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】【</a:t>
              </a: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商品群２</a:t>
              </a:r>
              <a:r>
                <a:rPr lang="en-US" altLang="ja-JP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】</a:t>
              </a: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としました。</a:t>
              </a:r>
            </a:p>
            <a:p>
              <a:pPr algn="l" rtl="0">
                <a:defRPr sz="1000"/>
              </a:pPr>
              <a:endPara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endParaRPr>
            </a:p>
          </xdr:txBody>
        </xdr:sp>
        <xdr:sp macro="" textlink="">
          <xdr:nvSpPr>
            <xdr:cNvPr id="4" name="右矢印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/>
          </xdr:nvSpPr>
          <xdr:spPr>
            <a:xfrm>
              <a:off x="3952875" y="6804009"/>
              <a:ext cx="685800" cy="333375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7" name="図 6">
            <a:extLst>
              <a:ext uri="{FF2B5EF4-FFF2-40B4-BE49-F238E27FC236}">
                <a16:creationId xmlns:a16="http://schemas.microsoft.com/office/drawing/2014/main" id="{23960AF3-4D01-463F-AD93-CB945411EA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076825" y="6467475"/>
            <a:ext cx="2314286" cy="2790476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0.875" customWidth="1"/>
    <col min="6" max="6" width="12.25" customWidth="1"/>
    <col min="7" max="13" width="10.875" customWidth="1"/>
    <col min="14" max="14" width="9.5" customWidth="1"/>
  </cols>
  <sheetData>
    <row r="1" spans="1:13" ht="12.75" customHeight="1" thickBot="1" x14ac:dyDescent="0.2">
      <c r="A1" s="67" t="s">
        <v>45</v>
      </c>
      <c r="B1" s="67"/>
      <c r="C1" s="67"/>
      <c r="D1" s="67"/>
      <c r="E1" s="67"/>
      <c r="F1" s="67"/>
      <c r="G1" s="67"/>
      <c r="H1" s="67"/>
      <c r="I1" s="67"/>
    </row>
    <row r="2" spans="1:13" ht="23.25" customHeight="1" thickBot="1" x14ac:dyDescent="0.2">
      <c r="B2" s="63" t="s">
        <v>4</v>
      </c>
      <c r="C2" s="64"/>
      <c r="D2" s="64"/>
      <c r="E2" s="64"/>
      <c r="F2" s="65"/>
      <c r="G2" s="1" t="s">
        <v>1</v>
      </c>
      <c r="H2" s="68" t="s">
        <v>5</v>
      </c>
      <c r="I2" s="68"/>
      <c r="J2" s="3"/>
    </row>
    <row r="3" spans="1:13" s="4" customFormat="1" ht="14.25" x14ac:dyDescent="0.15"/>
    <row r="4" spans="1:13" s="4" customFormat="1" ht="18.75" customHeight="1" x14ac:dyDescent="0.15">
      <c r="C4" s="66" t="s">
        <v>44</v>
      </c>
      <c r="D4" s="66"/>
      <c r="E4" s="66"/>
      <c r="F4" s="5" t="s">
        <v>47</v>
      </c>
    </row>
    <row r="5" spans="1:13" s="4" customFormat="1" ht="18.75" customHeight="1" x14ac:dyDescent="0.15">
      <c r="C5" s="4" t="s">
        <v>6</v>
      </c>
      <c r="G5" s="6"/>
      <c r="H5" s="6"/>
      <c r="I5" s="6"/>
      <c r="J5" s="6"/>
      <c r="K5" s="6"/>
      <c r="L5" s="6"/>
      <c r="M5" s="6"/>
    </row>
    <row r="6" spans="1:13" s="4" customFormat="1" ht="14.25" x14ac:dyDescent="0.15">
      <c r="G6" s="6"/>
      <c r="H6" s="6"/>
      <c r="I6" s="6"/>
      <c r="J6" s="6"/>
      <c r="K6" s="6"/>
      <c r="L6" s="6"/>
      <c r="M6" s="6"/>
    </row>
    <row r="7" spans="1:13" s="4" customFormat="1" ht="18.75" customHeight="1" x14ac:dyDescent="0.15">
      <c r="B7" s="7" t="s">
        <v>0</v>
      </c>
      <c r="C7" s="4" t="s">
        <v>7</v>
      </c>
    </row>
    <row r="8" spans="1:13" s="12" customFormat="1" ht="18.75" customHeight="1" x14ac:dyDescent="0.15">
      <c r="A8" s="4"/>
      <c r="B8" s="8"/>
      <c r="C8" s="9" t="s">
        <v>46</v>
      </c>
      <c r="D8" s="9"/>
      <c r="E8" s="10"/>
      <c r="F8" s="10"/>
      <c r="G8" s="10"/>
      <c r="H8" s="10"/>
      <c r="I8" s="10"/>
      <c r="J8" s="11"/>
      <c r="K8" s="11"/>
      <c r="L8" s="11"/>
      <c r="M8" s="10"/>
    </row>
    <row r="9" spans="1:13" s="12" customFormat="1" ht="14.25" x14ac:dyDescent="0.15">
      <c r="A9" s="4"/>
      <c r="B9" s="8"/>
      <c r="C9" s="13"/>
      <c r="D9" s="13"/>
      <c r="E9" s="13"/>
      <c r="F9" s="13"/>
      <c r="G9" s="13"/>
      <c r="H9" s="13"/>
      <c r="I9" s="14"/>
      <c r="J9" s="13"/>
      <c r="K9" s="13"/>
      <c r="L9" s="13"/>
      <c r="M9" s="14"/>
    </row>
    <row r="10" spans="1:13" s="12" customFormat="1" ht="18" customHeight="1" x14ac:dyDescent="0.15">
      <c r="A10" s="30"/>
      <c r="B10" s="8"/>
      <c r="C10" s="31" t="s">
        <v>8</v>
      </c>
      <c r="D10" s="31" t="s">
        <v>17</v>
      </c>
      <c r="E10" s="31" t="s">
        <v>9</v>
      </c>
      <c r="F10" s="31" t="s">
        <v>10</v>
      </c>
      <c r="G10" s="31" t="s">
        <v>11</v>
      </c>
      <c r="H10" s="31" t="s">
        <v>12</v>
      </c>
      <c r="I10" s="14"/>
      <c r="J10" s="10"/>
      <c r="K10" s="13"/>
      <c r="L10" s="13"/>
      <c r="M10" s="14"/>
    </row>
    <row r="11" spans="1:13" s="12" customFormat="1" ht="18" customHeight="1" x14ac:dyDescent="0.15">
      <c r="A11" s="30"/>
      <c r="B11" s="8"/>
      <c r="C11" s="32" t="s">
        <v>41</v>
      </c>
      <c r="D11" s="33" t="s">
        <v>34</v>
      </c>
      <c r="E11" s="34"/>
      <c r="F11" s="35"/>
      <c r="G11" s="36">
        <v>18</v>
      </c>
      <c r="H11" s="35"/>
      <c r="I11" s="14"/>
      <c r="J11" s="10"/>
      <c r="K11" s="13"/>
      <c r="L11" s="13"/>
      <c r="M11" s="14"/>
    </row>
    <row r="12" spans="1:13" s="12" customFormat="1" ht="18" customHeight="1" x14ac:dyDescent="0.15">
      <c r="A12" s="30"/>
      <c r="B12" s="8"/>
      <c r="C12" s="32" t="s">
        <v>41</v>
      </c>
      <c r="D12" s="33" t="s">
        <v>35</v>
      </c>
      <c r="E12" s="34"/>
      <c r="F12" s="35"/>
      <c r="G12" s="36">
        <v>39</v>
      </c>
      <c r="H12" s="35"/>
      <c r="I12" s="14"/>
      <c r="J12" s="10"/>
      <c r="K12" s="13"/>
      <c r="L12" s="13"/>
      <c r="M12" s="14"/>
    </row>
    <row r="13" spans="1:13" s="12" customFormat="1" ht="18" customHeight="1" x14ac:dyDescent="0.15">
      <c r="A13" s="30"/>
      <c r="B13" s="8"/>
      <c r="C13" s="32" t="s">
        <v>42</v>
      </c>
      <c r="D13" s="33" t="s">
        <v>36</v>
      </c>
      <c r="E13" s="34"/>
      <c r="F13" s="35"/>
      <c r="G13" s="36">
        <v>320</v>
      </c>
      <c r="H13" s="35"/>
      <c r="I13" s="14"/>
      <c r="J13" s="10"/>
      <c r="K13" s="13"/>
      <c r="L13" s="13"/>
      <c r="M13" s="14"/>
    </row>
    <row r="14" spans="1:13" s="12" customFormat="1" ht="18" customHeight="1" x14ac:dyDescent="0.15">
      <c r="A14" s="30"/>
      <c r="B14" s="8"/>
      <c r="C14" s="32" t="s">
        <v>41</v>
      </c>
      <c r="D14" s="33" t="s">
        <v>37</v>
      </c>
      <c r="E14" s="34"/>
      <c r="F14" s="35"/>
      <c r="G14" s="36">
        <v>18</v>
      </c>
      <c r="H14" s="35"/>
      <c r="I14" s="14"/>
      <c r="J14" s="10"/>
      <c r="K14" s="13"/>
      <c r="L14" s="13"/>
      <c r="M14" s="14"/>
    </row>
    <row r="15" spans="1:13" s="12" customFormat="1" ht="18" customHeight="1" x14ac:dyDescent="0.15">
      <c r="A15" s="30"/>
      <c r="B15" s="8"/>
      <c r="C15" s="32" t="s">
        <v>42</v>
      </c>
      <c r="D15" s="33" t="s">
        <v>38</v>
      </c>
      <c r="E15" s="34"/>
      <c r="F15" s="35"/>
      <c r="G15" s="36">
        <v>138</v>
      </c>
      <c r="H15" s="35"/>
      <c r="I15" s="14"/>
      <c r="J15" s="10"/>
      <c r="K15" s="13"/>
      <c r="L15" s="13"/>
      <c r="M15" s="14"/>
    </row>
    <row r="16" spans="1:13" s="12" customFormat="1" ht="18" customHeight="1" x14ac:dyDescent="0.15">
      <c r="A16" s="30"/>
      <c r="B16" s="8"/>
      <c r="C16" s="32" t="s">
        <v>42</v>
      </c>
      <c r="D16" s="33" t="s">
        <v>39</v>
      </c>
      <c r="E16" s="34"/>
      <c r="F16" s="35"/>
      <c r="G16" s="36">
        <v>286</v>
      </c>
      <c r="H16" s="35"/>
      <c r="I16" s="14"/>
      <c r="J16" s="10"/>
      <c r="K16" s="13"/>
      <c r="L16" s="13"/>
      <c r="M16" s="14"/>
    </row>
    <row r="17" spans="1:13" s="12" customFormat="1" ht="14.25" x14ac:dyDescent="0.15">
      <c r="A17" s="4"/>
      <c r="B17" s="8"/>
      <c r="C17" s="13"/>
      <c r="D17" s="13"/>
      <c r="E17" s="13"/>
      <c r="F17" s="13"/>
      <c r="G17" s="13"/>
      <c r="H17" s="13"/>
      <c r="I17" s="10"/>
      <c r="J17" s="10"/>
      <c r="K17" s="13"/>
      <c r="L17" s="13"/>
      <c r="M17" s="13"/>
    </row>
    <row r="18" spans="1:13" s="12" customFormat="1" ht="14.25" x14ac:dyDescent="0.15">
      <c r="A18" s="4"/>
      <c r="B18" s="8"/>
      <c r="C18" s="13"/>
      <c r="D18" s="13"/>
      <c r="E18" s="13"/>
      <c r="F18" s="13"/>
      <c r="G18" s="13"/>
      <c r="H18" s="13"/>
      <c r="I18" s="10"/>
      <c r="J18" s="10"/>
      <c r="K18" s="13"/>
      <c r="L18" s="13"/>
      <c r="M18" s="13"/>
    </row>
    <row r="19" spans="1:13" s="12" customFormat="1" ht="18" customHeight="1" x14ac:dyDescent="0.15">
      <c r="A19" s="30"/>
      <c r="B19" s="8"/>
      <c r="C19" s="21" t="s">
        <v>40</v>
      </c>
      <c r="D19" s="22"/>
      <c r="G19" s="12" t="s">
        <v>43</v>
      </c>
      <c r="H19" s="13"/>
      <c r="I19" s="10"/>
      <c r="J19" s="10"/>
      <c r="K19" s="13"/>
      <c r="L19" s="13"/>
      <c r="M19" s="13"/>
    </row>
    <row r="20" spans="1:13" s="12" customFormat="1" ht="18" customHeight="1" x14ac:dyDescent="0.15">
      <c r="A20" s="30"/>
      <c r="B20" s="8"/>
      <c r="C20" s="37" t="s">
        <v>17</v>
      </c>
      <c r="D20" s="37" t="s">
        <v>9</v>
      </c>
      <c r="E20" s="37" t="s">
        <v>10</v>
      </c>
      <c r="G20" s="37" t="s">
        <v>17</v>
      </c>
      <c r="H20" s="37" t="s">
        <v>9</v>
      </c>
      <c r="I20" s="37" t="s">
        <v>10</v>
      </c>
      <c r="J20" s="10"/>
      <c r="K20" s="13"/>
      <c r="L20" s="13"/>
      <c r="M20" s="13"/>
    </row>
    <row r="21" spans="1:13" s="12" customFormat="1" ht="18" customHeight="1" x14ac:dyDescent="0.15">
      <c r="A21" s="30"/>
      <c r="B21" s="8"/>
      <c r="C21" s="38" t="s">
        <v>18</v>
      </c>
      <c r="D21" s="38" t="s">
        <v>13</v>
      </c>
      <c r="E21" s="38">
        <v>235000</v>
      </c>
      <c r="G21" s="38" t="s">
        <v>24</v>
      </c>
      <c r="H21" s="38" t="s">
        <v>29</v>
      </c>
      <c r="I21" s="38">
        <v>450</v>
      </c>
      <c r="J21" s="10"/>
      <c r="K21" s="13"/>
      <c r="L21" s="13"/>
      <c r="M21" s="13"/>
    </row>
    <row r="22" spans="1:13" s="12" customFormat="1" ht="18" customHeight="1" x14ac:dyDescent="0.15">
      <c r="A22" s="30"/>
      <c r="B22" s="8"/>
      <c r="C22" s="38" t="s">
        <v>19</v>
      </c>
      <c r="D22" s="38" t="s">
        <v>14</v>
      </c>
      <c r="E22" s="38">
        <v>23000</v>
      </c>
      <c r="G22" s="38" t="s">
        <v>25</v>
      </c>
      <c r="H22" s="38" t="s">
        <v>30</v>
      </c>
      <c r="I22" s="38">
        <v>4200</v>
      </c>
      <c r="J22" s="10"/>
      <c r="K22" s="13"/>
      <c r="L22" s="13"/>
      <c r="M22" s="13"/>
    </row>
    <row r="23" spans="1:13" s="12" customFormat="1" ht="18" customHeight="1" x14ac:dyDescent="0.15">
      <c r="A23" s="30"/>
      <c r="B23" s="8"/>
      <c r="C23" s="38" t="s">
        <v>20</v>
      </c>
      <c r="D23" s="38" t="s">
        <v>15</v>
      </c>
      <c r="E23" s="38">
        <v>5600</v>
      </c>
      <c r="G23" s="38" t="s">
        <v>26</v>
      </c>
      <c r="H23" s="38" t="s">
        <v>31</v>
      </c>
      <c r="I23" s="38">
        <v>2600</v>
      </c>
      <c r="J23" s="10"/>
      <c r="K23" s="13"/>
      <c r="L23" s="13"/>
      <c r="M23" s="13"/>
    </row>
    <row r="24" spans="1:13" s="12" customFormat="1" ht="18" customHeight="1" x14ac:dyDescent="0.15">
      <c r="A24" s="30"/>
      <c r="B24" s="8"/>
      <c r="C24" s="38" t="s">
        <v>21</v>
      </c>
      <c r="D24" s="39" t="s">
        <v>16</v>
      </c>
      <c r="E24" s="38">
        <v>36700</v>
      </c>
      <c r="G24" s="38" t="s">
        <v>27</v>
      </c>
      <c r="H24" s="42" t="s">
        <v>32</v>
      </c>
      <c r="I24" s="38">
        <v>340</v>
      </c>
      <c r="J24" s="10"/>
      <c r="K24" s="13"/>
      <c r="L24" s="13"/>
      <c r="M24" s="13"/>
    </row>
    <row r="25" spans="1:13" s="12" customFormat="1" ht="18" customHeight="1" x14ac:dyDescent="0.15">
      <c r="A25" s="30"/>
      <c r="B25" s="8"/>
      <c r="C25" s="38" t="s">
        <v>22</v>
      </c>
      <c r="D25" s="40" t="s">
        <v>23</v>
      </c>
      <c r="E25" s="41">
        <v>42000</v>
      </c>
      <c r="G25" s="38" t="s">
        <v>28</v>
      </c>
      <c r="H25" s="42" t="s">
        <v>33</v>
      </c>
      <c r="I25" s="41">
        <v>200</v>
      </c>
      <c r="J25" s="10"/>
      <c r="K25" s="13"/>
      <c r="L25" s="13"/>
      <c r="M25" s="10"/>
    </row>
    <row r="26" spans="1:13" s="12" customFormat="1" ht="14.25" x14ac:dyDescent="0.15">
      <c r="A26" s="4"/>
      <c r="C26" s="23"/>
      <c r="D26" s="23"/>
      <c r="E26" s="24"/>
      <c r="F26" s="23"/>
      <c r="G26" s="23"/>
      <c r="H26" s="23"/>
      <c r="I26" s="25"/>
      <c r="K26" s="23"/>
      <c r="L26" s="23"/>
    </row>
    <row r="27" spans="1:13" s="12" customFormat="1" ht="31.5" customHeight="1" x14ac:dyDescent="0.15">
      <c r="A27" s="4"/>
      <c r="C27" s="26" t="s">
        <v>2</v>
      </c>
      <c r="D27" s="23"/>
      <c r="E27" s="24"/>
      <c r="F27" s="23"/>
      <c r="G27" s="23"/>
      <c r="H27" s="23"/>
    </row>
    <row r="28" spans="1:13" s="12" customFormat="1" ht="14.25" x14ac:dyDescent="0.15">
      <c r="A28" s="4"/>
      <c r="C28" s="23"/>
      <c r="D28" s="23"/>
      <c r="E28" s="24"/>
      <c r="F28" s="23"/>
      <c r="G28" s="23"/>
      <c r="H28" s="23"/>
    </row>
    <row r="29" spans="1:13" s="12" customFormat="1" ht="14.25" x14ac:dyDescent="0.15">
      <c r="A29" s="4"/>
      <c r="B29" s="27" t="s">
        <v>3</v>
      </c>
      <c r="C29" s="15" t="s">
        <v>8</v>
      </c>
      <c r="D29" s="15" t="s">
        <v>17</v>
      </c>
      <c r="E29" s="15" t="s">
        <v>9</v>
      </c>
      <c r="F29" s="15" t="s">
        <v>10</v>
      </c>
      <c r="G29" s="15" t="s">
        <v>11</v>
      </c>
      <c r="H29" s="15" t="s">
        <v>12</v>
      </c>
    </row>
    <row r="30" spans="1:13" s="12" customFormat="1" ht="14.25" x14ac:dyDescent="0.15">
      <c r="A30" s="4"/>
      <c r="C30" s="16" t="s">
        <v>41</v>
      </c>
      <c r="D30" s="17" t="s">
        <v>34</v>
      </c>
      <c r="E30" s="28" t="str">
        <f t="shared" ref="E30:E35" ca="1" si="0">VLOOKUP(D30,INDIRECT(C30),2,0)</f>
        <v>マウス</v>
      </c>
      <c r="F30" s="29">
        <f t="shared" ref="F30:F35" ca="1" si="1">VLOOKUP(D30,INDIRECT(C30),3,0)</f>
        <v>5600</v>
      </c>
      <c r="G30" s="20">
        <v>18</v>
      </c>
      <c r="H30" s="29">
        <f t="shared" ref="H30:H35" ca="1" si="2">F30*G30</f>
        <v>100800</v>
      </c>
    </row>
    <row r="31" spans="1:13" s="12" customFormat="1" ht="14.25" x14ac:dyDescent="0.15">
      <c r="A31" s="4"/>
      <c r="C31" s="16" t="s">
        <v>41</v>
      </c>
      <c r="D31" s="17" t="s">
        <v>35</v>
      </c>
      <c r="E31" s="28" t="str">
        <f t="shared" ca="1" si="0"/>
        <v>ＣＤ－ＲＷ</v>
      </c>
      <c r="F31" s="29">
        <f t="shared" ca="1" si="1"/>
        <v>36700</v>
      </c>
      <c r="G31" s="20">
        <v>39</v>
      </c>
      <c r="H31" s="29">
        <f t="shared" ca="1" si="2"/>
        <v>1431300</v>
      </c>
    </row>
    <row r="32" spans="1:13" s="12" customFormat="1" ht="14.25" x14ac:dyDescent="0.15">
      <c r="A32" s="4"/>
      <c r="C32" s="16" t="s">
        <v>42</v>
      </c>
      <c r="D32" s="17" t="s">
        <v>36</v>
      </c>
      <c r="E32" s="28" t="str">
        <f t="shared" ca="1" si="0"/>
        <v>文房具</v>
      </c>
      <c r="F32" s="29">
        <f t="shared" ca="1" si="1"/>
        <v>200</v>
      </c>
      <c r="G32" s="20">
        <v>320</v>
      </c>
      <c r="H32" s="29">
        <f t="shared" ca="1" si="2"/>
        <v>64000</v>
      </c>
    </row>
    <row r="33" spans="1:8" s="12" customFormat="1" ht="14.25" x14ac:dyDescent="0.15">
      <c r="A33" s="4"/>
      <c r="C33" s="16" t="s">
        <v>41</v>
      </c>
      <c r="D33" s="17" t="s">
        <v>37</v>
      </c>
      <c r="E33" s="28" t="str">
        <f t="shared" ca="1" si="0"/>
        <v>パソコン</v>
      </c>
      <c r="F33" s="29">
        <f t="shared" ca="1" si="1"/>
        <v>235000</v>
      </c>
      <c r="G33" s="20">
        <v>18</v>
      </c>
      <c r="H33" s="29">
        <f t="shared" ca="1" si="2"/>
        <v>4230000</v>
      </c>
    </row>
    <row r="34" spans="1:8" s="12" customFormat="1" ht="14.25" x14ac:dyDescent="0.15">
      <c r="A34" s="4"/>
      <c r="C34" s="16" t="s">
        <v>42</v>
      </c>
      <c r="D34" s="17" t="s">
        <v>38</v>
      </c>
      <c r="E34" s="28" t="str">
        <f t="shared" ca="1" si="0"/>
        <v>週刊誌</v>
      </c>
      <c r="F34" s="29">
        <f t="shared" ca="1" si="1"/>
        <v>340</v>
      </c>
      <c r="G34" s="20">
        <v>138</v>
      </c>
      <c r="H34" s="29">
        <f t="shared" ca="1" si="2"/>
        <v>46920</v>
      </c>
    </row>
    <row r="35" spans="1:8" s="12" customFormat="1" ht="14.25" x14ac:dyDescent="0.15">
      <c r="A35" s="4"/>
      <c r="C35" s="16" t="s">
        <v>42</v>
      </c>
      <c r="D35" s="17" t="s">
        <v>39</v>
      </c>
      <c r="E35" s="28" t="str">
        <f t="shared" ca="1" si="0"/>
        <v>専門書</v>
      </c>
      <c r="F35" s="29">
        <f t="shared" ca="1" si="1"/>
        <v>4200</v>
      </c>
      <c r="G35" s="20">
        <v>286</v>
      </c>
      <c r="H35" s="29">
        <f t="shared" ca="1" si="2"/>
        <v>1201200</v>
      </c>
    </row>
    <row r="36" spans="1:8" s="12" customFormat="1" ht="14.25" x14ac:dyDescent="0.15">
      <c r="A36" s="4"/>
      <c r="E36" s="23"/>
      <c r="F36" s="23"/>
      <c r="G36" s="23"/>
      <c r="H36" s="23"/>
    </row>
    <row r="37" spans="1:8" s="12" customFormat="1" ht="14.25" x14ac:dyDescent="0.15">
      <c r="A37" s="4"/>
    </row>
    <row r="38" spans="1:8" s="12" customFormat="1" ht="14.25" x14ac:dyDescent="0.15">
      <c r="A38" s="4"/>
    </row>
    <row r="39" spans="1:8" s="12" customFormat="1" ht="14.25" x14ac:dyDescent="0.15">
      <c r="A39" s="4"/>
    </row>
    <row r="40" spans="1:8" s="12" customFormat="1" ht="14.25" x14ac:dyDescent="0.15">
      <c r="A40" s="4"/>
    </row>
    <row r="41" spans="1:8" s="12" customFormat="1" ht="14.25" x14ac:dyDescent="0.15">
      <c r="A41" s="4"/>
    </row>
    <row r="42" spans="1:8" s="12" customFormat="1" ht="14.25" x14ac:dyDescent="0.15">
      <c r="A42" s="4"/>
    </row>
    <row r="43" spans="1:8" s="12" customFormat="1" ht="14.25" x14ac:dyDescent="0.15">
      <c r="A43" s="4"/>
    </row>
    <row r="44" spans="1:8" s="12" customFormat="1" ht="14.25" x14ac:dyDescent="0.15">
      <c r="A44" s="4"/>
    </row>
    <row r="45" spans="1:8" s="12" customFormat="1" ht="14.25" x14ac:dyDescent="0.15">
      <c r="A45" s="4"/>
    </row>
    <row r="46" spans="1:8" s="12" customFormat="1" ht="14.25" x14ac:dyDescent="0.15">
      <c r="A46" s="4"/>
    </row>
    <row r="47" spans="1:8" s="12" customFormat="1" ht="14.25" x14ac:dyDescent="0.15">
      <c r="A47" s="4"/>
    </row>
    <row r="48" spans="1:8" s="12" customFormat="1" ht="14.25" x14ac:dyDescent="0.15">
      <c r="A48" s="4"/>
    </row>
    <row r="49" spans="1:1" s="12" customFormat="1" ht="14.25" x14ac:dyDescent="0.15">
      <c r="A49" s="4"/>
    </row>
    <row r="50" spans="1:1" s="12" customFormat="1" ht="14.25" x14ac:dyDescent="0.15">
      <c r="A50" s="4"/>
    </row>
    <row r="51" spans="1:1" s="12" customFormat="1" ht="14.25" x14ac:dyDescent="0.15">
      <c r="A51" s="4"/>
    </row>
    <row r="52" spans="1:1" s="12" customFormat="1" ht="14.25" x14ac:dyDescent="0.15">
      <c r="A52" s="4"/>
    </row>
    <row r="53" spans="1:1" s="12" customFormat="1" ht="14.25" x14ac:dyDescent="0.15">
      <c r="A53" s="4"/>
    </row>
    <row r="54" spans="1:1" s="12" customFormat="1" ht="14.25" x14ac:dyDescent="0.15">
      <c r="A54" s="4"/>
    </row>
    <row r="55" spans="1:1" s="12" customFormat="1" ht="14.25" x14ac:dyDescent="0.15">
      <c r="A55" s="4"/>
    </row>
    <row r="56" spans="1:1" s="12" customFormat="1" ht="14.25" x14ac:dyDescent="0.15">
      <c r="A56" s="4"/>
    </row>
    <row r="57" spans="1:1" s="12" customFormat="1" ht="14.25" x14ac:dyDescent="0.15">
      <c r="A57" s="4"/>
    </row>
    <row r="58" spans="1:1" s="12" customFormat="1" ht="14.25" x14ac:dyDescent="0.15">
      <c r="A58" s="4"/>
    </row>
    <row r="59" spans="1:1" s="12" customFormat="1" ht="14.25" x14ac:dyDescent="0.15">
      <c r="A59" s="4"/>
    </row>
    <row r="60" spans="1:1" s="12" customFormat="1" ht="14.25" x14ac:dyDescent="0.15">
      <c r="A60" s="4"/>
    </row>
    <row r="61" spans="1:1" s="12" customFormat="1" ht="14.25" x14ac:dyDescent="0.15">
      <c r="A61" s="4"/>
    </row>
    <row r="62" spans="1:1" s="12" customFormat="1" ht="14.25" x14ac:dyDescent="0.15">
      <c r="A62" s="4"/>
    </row>
    <row r="63" spans="1:1" s="12" customFormat="1" ht="14.25" x14ac:dyDescent="0.15">
      <c r="A63" s="4"/>
    </row>
    <row r="64" spans="1:1" s="12" customFormat="1" ht="14.25" x14ac:dyDescent="0.15">
      <c r="A64" s="4"/>
    </row>
    <row r="65" spans="1:1" s="12" customFormat="1" ht="14.25" x14ac:dyDescent="0.15">
      <c r="A65" s="4"/>
    </row>
    <row r="66" spans="1:1" s="12" customFormat="1" ht="14.25" x14ac:dyDescent="0.15">
      <c r="A66" s="4"/>
    </row>
    <row r="67" spans="1:1" s="12" customFormat="1" ht="14.25" x14ac:dyDescent="0.15">
      <c r="A67" s="4"/>
    </row>
    <row r="68" spans="1:1" s="12" customFormat="1" ht="14.25" x14ac:dyDescent="0.15">
      <c r="A68" s="4"/>
    </row>
    <row r="69" spans="1:1" s="12" customFormat="1" ht="14.25" x14ac:dyDescent="0.15">
      <c r="A69" s="4"/>
    </row>
    <row r="70" spans="1:1" s="12" customFormat="1" ht="14.25" x14ac:dyDescent="0.15">
      <c r="A70" s="4"/>
    </row>
    <row r="71" spans="1:1" s="12" customFormat="1" ht="14.25" x14ac:dyDescent="0.15">
      <c r="A71" s="4"/>
    </row>
    <row r="72" spans="1:1" s="12" customFormat="1" ht="14.25" x14ac:dyDescent="0.15">
      <c r="A72" s="4"/>
    </row>
    <row r="73" spans="1:1" s="12" customFormat="1" ht="14.25" x14ac:dyDescent="0.15">
      <c r="A73" s="4"/>
    </row>
    <row r="74" spans="1:1" s="12" customFormat="1" ht="14.25" x14ac:dyDescent="0.15">
      <c r="A74" s="4"/>
    </row>
    <row r="75" spans="1:1" s="12" customFormat="1" ht="14.25" x14ac:dyDescent="0.15">
      <c r="A75" s="4"/>
    </row>
    <row r="76" spans="1:1" s="12" customFormat="1" ht="14.25" x14ac:dyDescent="0.15">
      <c r="A76" s="4"/>
    </row>
    <row r="77" spans="1:1" s="12" customFormat="1" ht="14.25" x14ac:dyDescent="0.15">
      <c r="A77" s="4"/>
    </row>
    <row r="78" spans="1:1" s="12" customFormat="1" ht="14.25" x14ac:dyDescent="0.15">
      <c r="A78" s="4"/>
    </row>
    <row r="79" spans="1:1" s="12" customFormat="1" ht="14.25" x14ac:dyDescent="0.15">
      <c r="A79" s="4"/>
    </row>
    <row r="80" spans="1:1" s="12" customFormat="1" ht="14.25" x14ac:dyDescent="0.15">
      <c r="A80" s="4"/>
    </row>
    <row r="81" spans="1:1" s="12" customFormat="1" ht="14.25" x14ac:dyDescent="0.15">
      <c r="A81" s="4"/>
    </row>
    <row r="82" spans="1:1" s="12" customFormat="1" ht="14.25" x14ac:dyDescent="0.15">
      <c r="A82" s="4"/>
    </row>
    <row r="83" spans="1:1" s="12" customFormat="1" ht="14.25" x14ac:dyDescent="0.15">
      <c r="A83" s="4"/>
    </row>
    <row r="84" spans="1:1" s="12" customFormat="1" ht="14.25" x14ac:dyDescent="0.15">
      <c r="A84" s="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</sheetData>
  <mergeCells count="4">
    <mergeCell ref="B2:F2"/>
    <mergeCell ref="C4:E4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5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0.875" customWidth="1"/>
    <col min="6" max="6" width="12.25" customWidth="1"/>
    <col min="7" max="13" width="10.875" customWidth="1"/>
    <col min="14" max="14" width="9.5" customWidth="1"/>
  </cols>
  <sheetData>
    <row r="1" spans="1:13" ht="12.75" customHeight="1" thickBot="1" x14ac:dyDescent="0.2">
      <c r="A1" s="67" t="s">
        <v>45</v>
      </c>
      <c r="B1" s="67"/>
      <c r="C1" s="67"/>
      <c r="D1" s="67"/>
      <c r="E1" s="67"/>
      <c r="F1" s="67"/>
      <c r="G1" s="67"/>
      <c r="H1" s="67"/>
      <c r="I1" s="67"/>
    </row>
    <row r="2" spans="1:13" ht="23.25" customHeight="1" thickBot="1" x14ac:dyDescent="0.2">
      <c r="B2" s="63" t="s">
        <v>4</v>
      </c>
      <c r="C2" s="64"/>
      <c r="D2" s="64"/>
      <c r="E2" s="64"/>
      <c r="F2" s="65"/>
      <c r="G2" s="1" t="s">
        <v>1</v>
      </c>
      <c r="H2" s="68" t="s">
        <v>5</v>
      </c>
      <c r="I2" s="68"/>
      <c r="J2" s="3"/>
    </row>
    <row r="3" spans="1:13" s="4" customFormat="1" ht="14.25" x14ac:dyDescent="0.15"/>
    <row r="4" spans="1:13" s="4" customFormat="1" ht="17.25" customHeight="1" x14ac:dyDescent="0.15">
      <c r="C4" s="66" t="s">
        <v>44</v>
      </c>
      <c r="D4" s="66"/>
      <c r="E4" s="66"/>
      <c r="F4" s="5" t="s">
        <v>47</v>
      </c>
    </row>
    <row r="5" spans="1:13" s="4" customFormat="1" ht="17.25" customHeight="1" x14ac:dyDescent="0.15">
      <c r="C5" s="4" t="s">
        <v>6</v>
      </c>
      <c r="G5" s="6"/>
      <c r="H5" s="6"/>
      <c r="I5" s="6"/>
      <c r="J5" s="6"/>
      <c r="K5" s="6"/>
      <c r="L5" s="6"/>
      <c r="M5" s="6"/>
    </row>
    <row r="6" spans="1:13" s="4" customFormat="1" ht="14.25" x14ac:dyDescent="0.15">
      <c r="G6" s="6"/>
      <c r="H6" s="6"/>
      <c r="I6" s="6"/>
      <c r="J6" s="6"/>
      <c r="K6" s="6"/>
      <c r="L6" s="6"/>
      <c r="M6" s="6"/>
    </row>
    <row r="7" spans="1:13" s="4" customFormat="1" ht="17.25" customHeight="1" x14ac:dyDescent="0.15">
      <c r="B7" s="7" t="s">
        <v>0</v>
      </c>
      <c r="C7" s="4" t="s">
        <v>7</v>
      </c>
    </row>
    <row r="8" spans="1:13" s="12" customFormat="1" ht="17.25" customHeight="1" x14ac:dyDescent="0.15">
      <c r="A8" s="4"/>
      <c r="B8" s="8"/>
      <c r="C8" s="9" t="s">
        <v>46</v>
      </c>
      <c r="D8" s="9"/>
      <c r="E8" s="10"/>
      <c r="F8" s="10"/>
      <c r="G8" s="10"/>
      <c r="H8" s="10"/>
      <c r="I8" s="10"/>
      <c r="J8" s="11"/>
      <c r="K8" s="11"/>
      <c r="L8" s="11"/>
      <c r="M8" s="10"/>
    </row>
    <row r="9" spans="1:13" s="12" customFormat="1" ht="14.25" x14ac:dyDescent="0.15">
      <c r="A9" s="4"/>
      <c r="B9" s="8"/>
      <c r="C9" s="13"/>
      <c r="D9" s="13"/>
      <c r="E9" s="13"/>
      <c r="F9" s="13"/>
      <c r="G9" s="13"/>
      <c r="H9" s="13"/>
      <c r="I9" s="14"/>
      <c r="J9" s="13"/>
      <c r="K9" s="13"/>
      <c r="L9" s="13"/>
      <c r="M9" s="14"/>
    </row>
    <row r="10" spans="1:13" s="12" customFormat="1" ht="18.75" customHeight="1" x14ac:dyDescent="0.15">
      <c r="A10" s="4"/>
      <c r="B10" s="8"/>
      <c r="C10" s="15" t="s">
        <v>8</v>
      </c>
      <c r="D10" s="15" t="s">
        <v>17</v>
      </c>
      <c r="E10" s="15" t="s">
        <v>9</v>
      </c>
      <c r="F10" s="15" t="s">
        <v>10</v>
      </c>
      <c r="G10" s="15" t="s">
        <v>11</v>
      </c>
      <c r="H10" s="15" t="s">
        <v>12</v>
      </c>
      <c r="I10" s="14"/>
      <c r="J10" s="10"/>
      <c r="K10" s="13"/>
      <c r="L10" s="13"/>
      <c r="M10" s="14"/>
    </row>
    <row r="11" spans="1:13" s="12" customFormat="1" ht="18.75" customHeight="1" x14ac:dyDescent="0.15">
      <c r="A11" s="4"/>
      <c r="B11" s="8"/>
      <c r="C11" s="43" t="s">
        <v>41</v>
      </c>
      <c r="D11" s="17" t="s">
        <v>34</v>
      </c>
      <c r="E11" s="18" t="str">
        <f t="shared" ref="E11:E16" ca="1" si="0">VLOOKUP(D11,INDIRECT(C11),2,0)</f>
        <v>マウス</v>
      </c>
      <c r="F11" s="19">
        <f t="shared" ref="F11:F16" ca="1" si="1">VLOOKUP(D11,INDIRECT(C11),3,0)</f>
        <v>5600</v>
      </c>
      <c r="G11" s="20">
        <v>18</v>
      </c>
      <c r="H11" s="19">
        <f t="shared" ref="H11:H16" ca="1" si="2">F11*G11</f>
        <v>100800</v>
      </c>
      <c r="I11" s="14"/>
      <c r="J11" s="10"/>
      <c r="K11" s="13"/>
      <c r="L11" s="13"/>
      <c r="M11" s="14"/>
    </row>
    <row r="12" spans="1:13" s="12" customFormat="1" ht="18.75" customHeight="1" x14ac:dyDescent="0.15">
      <c r="A12" s="4"/>
      <c r="B12" s="8"/>
      <c r="C12" s="16" t="s">
        <v>41</v>
      </c>
      <c r="D12" s="17" t="s">
        <v>35</v>
      </c>
      <c r="E12" s="18" t="str">
        <f t="shared" ca="1" si="0"/>
        <v>ＣＤ－ＲＷ</v>
      </c>
      <c r="F12" s="19">
        <f t="shared" ca="1" si="1"/>
        <v>36700</v>
      </c>
      <c r="G12" s="20">
        <v>39</v>
      </c>
      <c r="H12" s="19">
        <f t="shared" ca="1" si="2"/>
        <v>1431300</v>
      </c>
      <c r="I12" s="14"/>
      <c r="J12" s="10"/>
      <c r="K12" s="13"/>
      <c r="L12" s="13"/>
      <c r="M12" s="14"/>
    </row>
    <row r="13" spans="1:13" s="12" customFormat="1" ht="18.75" customHeight="1" x14ac:dyDescent="0.15">
      <c r="A13" s="4"/>
      <c r="B13" s="8"/>
      <c r="C13" s="44" t="s">
        <v>42</v>
      </c>
      <c r="D13" s="17" t="s">
        <v>36</v>
      </c>
      <c r="E13" s="18" t="str">
        <f ca="1">VLOOKUP(D13,INDIRECT(C13),2,0)</f>
        <v>文房具</v>
      </c>
      <c r="F13" s="19">
        <f t="shared" ca="1" si="1"/>
        <v>200</v>
      </c>
      <c r="G13" s="20">
        <v>320</v>
      </c>
      <c r="H13" s="19">
        <f t="shared" ca="1" si="2"/>
        <v>64000</v>
      </c>
      <c r="I13" s="14"/>
      <c r="J13" s="10"/>
      <c r="K13" s="13"/>
      <c r="L13" s="13"/>
      <c r="M13" s="14"/>
    </row>
    <row r="14" spans="1:13" s="12" customFormat="1" ht="18.75" customHeight="1" x14ac:dyDescent="0.15">
      <c r="A14" s="4"/>
      <c r="B14" s="8"/>
      <c r="C14" s="16" t="s">
        <v>41</v>
      </c>
      <c r="D14" s="17" t="s">
        <v>37</v>
      </c>
      <c r="E14" s="18" t="str">
        <f t="shared" ca="1" si="0"/>
        <v>パソコン</v>
      </c>
      <c r="F14" s="19">
        <f t="shared" ca="1" si="1"/>
        <v>235000</v>
      </c>
      <c r="G14" s="20">
        <v>18</v>
      </c>
      <c r="H14" s="19">
        <f t="shared" ca="1" si="2"/>
        <v>4230000</v>
      </c>
      <c r="I14" s="14"/>
      <c r="J14" s="10"/>
      <c r="K14" s="13"/>
      <c r="L14" s="13"/>
      <c r="M14" s="14"/>
    </row>
    <row r="15" spans="1:13" s="12" customFormat="1" ht="18.75" customHeight="1" x14ac:dyDescent="0.15">
      <c r="A15" s="4"/>
      <c r="B15" s="8"/>
      <c r="C15" s="16" t="s">
        <v>42</v>
      </c>
      <c r="D15" s="17" t="s">
        <v>38</v>
      </c>
      <c r="E15" s="18" t="str">
        <f t="shared" ca="1" si="0"/>
        <v>週刊誌</v>
      </c>
      <c r="F15" s="19">
        <f t="shared" ca="1" si="1"/>
        <v>340</v>
      </c>
      <c r="G15" s="20">
        <v>138</v>
      </c>
      <c r="H15" s="19">
        <f t="shared" ca="1" si="2"/>
        <v>46920</v>
      </c>
      <c r="I15" s="14"/>
      <c r="J15" s="10"/>
      <c r="K15" s="13"/>
      <c r="L15" s="13"/>
      <c r="M15" s="14"/>
    </row>
    <row r="16" spans="1:13" s="12" customFormat="1" ht="18.75" customHeight="1" x14ac:dyDescent="0.15">
      <c r="A16" s="4"/>
      <c r="B16" s="8"/>
      <c r="C16" s="16" t="s">
        <v>42</v>
      </c>
      <c r="D16" s="17" t="s">
        <v>39</v>
      </c>
      <c r="E16" s="18" t="str">
        <f t="shared" ca="1" si="0"/>
        <v>専門書</v>
      </c>
      <c r="F16" s="19">
        <f t="shared" ca="1" si="1"/>
        <v>4200</v>
      </c>
      <c r="G16" s="20">
        <v>286</v>
      </c>
      <c r="H16" s="19">
        <f t="shared" ca="1" si="2"/>
        <v>1201200</v>
      </c>
      <c r="I16" s="14"/>
      <c r="J16" s="10"/>
      <c r="K16" s="13"/>
      <c r="L16" s="13"/>
      <c r="M16" s="14"/>
    </row>
    <row r="17" spans="1:13" s="12" customFormat="1" ht="14.25" x14ac:dyDescent="0.15">
      <c r="A17" s="4"/>
      <c r="B17" s="8"/>
      <c r="C17" s="13"/>
      <c r="D17" s="13"/>
      <c r="E17" s="13"/>
      <c r="F17" s="13"/>
      <c r="G17" s="13"/>
      <c r="H17" s="13"/>
      <c r="I17" s="10"/>
      <c r="J17" s="10"/>
      <c r="K17" s="13"/>
      <c r="L17" s="13"/>
      <c r="M17" s="13"/>
    </row>
    <row r="18" spans="1:13" s="12" customFormat="1" ht="14.25" x14ac:dyDescent="0.15">
      <c r="A18" s="4"/>
      <c r="B18" s="8"/>
      <c r="C18" s="13"/>
      <c r="D18" s="13"/>
      <c r="E18" s="13"/>
      <c r="F18" s="13"/>
      <c r="G18" s="13"/>
      <c r="H18" s="13"/>
      <c r="I18" s="14"/>
      <c r="J18" s="10"/>
      <c r="K18" s="13"/>
      <c r="L18" s="13"/>
      <c r="M18" s="10"/>
    </row>
    <row r="19" spans="1:13" s="12" customFormat="1" ht="15" thickBot="1" x14ac:dyDescent="0.2">
      <c r="A19" s="4"/>
      <c r="C19" s="21" t="s">
        <v>40</v>
      </c>
      <c r="D19" s="25"/>
      <c r="G19" s="12" t="s">
        <v>43</v>
      </c>
      <c r="H19" s="45"/>
      <c r="I19" s="22"/>
      <c r="L19" s="13"/>
      <c r="M19" s="10"/>
    </row>
    <row r="20" spans="1:13" s="12" customFormat="1" ht="18.75" customHeight="1" thickTop="1" x14ac:dyDescent="0.15">
      <c r="A20" s="4"/>
      <c r="C20" s="46" t="s">
        <v>17</v>
      </c>
      <c r="D20" s="47" t="s">
        <v>9</v>
      </c>
      <c r="E20" s="48" t="s">
        <v>10</v>
      </c>
      <c r="G20" s="46" t="s">
        <v>17</v>
      </c>
      <c r="H20" s="49" t="s">
        <v>9</v>
      </c>
      <c r="I20" s="48" t="s">
        <v>10</v>
      </c>
      <c r="L20" s="50"/>
      <c r="M20" s="51"/>
    </row>
    <row r="21" spans="1:13" s="12" customFormat="1" ht="18.75" customHeight="1" x14ac:dyDescent="0.15">
      <c r="A21" s="4"/>
      <c r="C21" s="52" t="s">
        <v>18</v>
      </c>
      <c r="D21" s="53" t="s">
        <v>13</v>
      </c>
      <c r="E21" s="54">
        <v>235000</v>
      </c>
      <c r="G21" s="52" t="s">
        <v>24</v>
      </c>
      <c r="H21" s="55" t="s">
        <v>29</v>
      </c>
      <c r="I21" s="54">
        <v>450</v>
      </c>
      <c r="L21" s="23"/>
    </row>
    <row r="22" spans="1:13" s="12" customFormat="1" ht="18.75" customHeight="1" x14ac:dyDescent="0.15">
      <c r="A22" s="4"/>
      <c r="C22" s="52" t="s">
        <v>19</v>
      </c>
      <c r="D22" s="53" t="s">
        <v>14</v>
      </c>
      <c r="E22" s="54">
        <v>23000</v>
      </c>
      <c r="G22" s="52" t="s">
        <v>25</v>
      </c>
      <c r="H22" s="55" t="s">
        <v>30</v>
      </c>
      <c r="I22" s="54">
        <v>4200</v>
      </c>
      <c r="L22" s="23"/>
    </row>
    <row r="23" spans="1:13" s="12" customFormat="1" ht="18.75" customHeight="1" x14ac:dyDescent="0.15">
      <c r="A23" s="4"/>
      <c r="C23" s="52" t="s">
        <v>20</v>
      </c>
      <c r="D23" s="56" t="s">
        <v>15</v>
      </c>
      <c r="E23" s="54">
        <v>5600</v>
      </c>
      <c r="G23" s="52" t="s">
        <v>26</v>
      </c>
      <c r="H23" s="55" t="s">
        <v>31</v>
      </c>
      <c r="I23" s="54">
        <v>2600</v>
      </c>
      <c r="L23" s="23"/>
    </row>
    <row r="24" spans="1:13" s="12" customFormat="1" ht="18.75" customHeight="1" x14ac:dyDescent="0.15">
      <c r="A24" s="4"/>
      <c r="C24" s="52" t="s">
        <v>21</v>
      </c>
      <c r="D24" s="57" t="s">
        <v>16</v>
      </c>
      <c r="E24" s="54">
        <v>36700</v>
      </c>
      <c r="G24" s="52" t="s">
        <v>27</v>
      </c>
      <c r="H24" s="58" t="s">
        <v>32</v>
      </c>
      <c r="I24" s="54">
        <v>340</v>
      </c>
      <c r="L24" s="23"/>
    </row>
    <row r="25" spans="1:13" s="12" customFormat="1" ht="18.75" customHeight="1" thickBot="1" x14ac:dyDescent="0.2">
      <c r="A25" s="4"/>
      <c r="C25" s="52" t="s">
        <v>22</v>
      </c>
      <c r="D25" s="59" t="s">
        <v>23</v>
      </c>
      <c r="E25" s="60">
        <v>42000</v>
      </c>
      <c r="G25" s="52" t="s">
        <v>28</v>
      </c>
      <c r="H25" s="61" t="s">
        <v>33</v>
      </c>
      <c r="I25" s="60">
        <v>200</v>
      </c>
      <c r="L25" s="23"/>
    </row>
    <row r="26" spans="1:13" s="12" customFormat="1" ht="14.25" x14ac:dyDescent="0.15">
      <c r="A26" s="4"/>
      <c r="C26" s="23"/>
      <c r="D26" s="23"/>
      <c r="E26" s="24"/>
      <c r="F26" s="23"/>
      <c r="G26" s="23"/>
      <c r="H26" s="23"/>
      <c r="I26" s="25"/>
      <c r="K26" s="23"/>
      <c r="L26" s="23"/>
    </row>
    <row r="27" spans="1:13" s="12" customFormat="1" ht="14.25" x14ac:dyDescent="0.15">
      <c r="A27" s="4"/>
      <c r="C27" s="23"/>
      <c r="D27" s="23"/>
      <c r="E27" s="24"/>
      <c r="F27" s="23"/>
      <c r="G27" s="23"/>
      <c r="H27" s="23"/>
    </row>
    <row r="28" spans="1:13" s="12" customFormat="1" ht="14.25" x14ac:dyDescent="0.15">
      <c r="A28" s="4"/>
      <c r="C28" s="23"/>
      <c r="D28" s="23"/>
      <c r="E28" s="24"/>
      <c r="F28" s="23"/>
      <c r="G28" s="23"/>
      <c r="H28" s="23"/>
    </row>
    <row r="29" spans="1:13" s="12" customFormat="1" ht="14.25" x14ac:dyDescent="0.15">
      <c r="A29" s="4"/>
      <c r="C29" s="23"/>
      <c r="D29" s="23"/>
      <c r="E29" s="24"/>
      <c r="F29" s="23"/>
      <c r="G29" s="23"/>
      <c r="H29" s="23"/>
    </row>
    <row r="30" spans="1:13" s="12" customFormat="1" ht="14.25" x14ac:dyDescent="0.15">
      <c r="A30" s="4"/>
      <c r="C30" s="23"/>
      <c r="D30" s="23"/>
      <c r="E30" s="23"/>
      <c r="F30" s="23"/>
      <c r="G30" s="23"/>
      <c r="H30" s="23"/>
    </row>
    <row r="31" spans="1:13" s="12" customFormat="1" ht="14.25" x14ac:dyDescent="0.15">
      <c r="A31" s="4"/>
      <c r="C31" s="23"/>
      <c r="D31" s="23"/>
      <c r="E31" s="23"/>
      <c r="F31" s="24"/>
      <c r="G31" s="24"/>
      <c r="H31" s="23"/>
    </row>
    <row r="32" spans="1:13" s="12" customFormat="1" ht="14.25" x14ac:dyDescent="0.15">
      <c r="A32" s="4"/>
      <c r="C32" s="23"/>
      <c r="D32" s="23"/>
      <c r="E32" s="23"/>
      <c r="F32" s="24"/>
      <c r="G32" s="24"/>
      <c r="H32" s="23"/>
    </row>
    <row r="33" spans="1:8" s="12" customFormat="1" ht="14.25" x14ac:dyDescent="0.15">
      <c r="A33" s="4"/>
      <c r="C33" s="26"/>
      <c r="D33" s="26"/>
      <c r="E33" s="23"/>
      <c r="F33" s="62"/>
      <c r="G33" s="62"/>
      <c r="H33" s="23"/>
    </row>
    <row r="34" spans="1:8" s="12" customFormat="1" ht="14.25" x14ac:dyDescent="0.15">
      <c r="A34" s="4"/>
      <c r="E34" s="62"/>
      <c r="F34" s="24"/>
      <c r="G34" s="24"/>
      <c r="H34" s="23"/>
    </row>
    <row r="35" spans="1:8" s="12" customFormat="1" ht="14.25" x14ac:dyDescent="0.15">
      <c r="A35" s="4"/>
      <c r="B35" s="27"/>
      <c r="C35" s="23"/>
      <c r="D35" s="23"/>
      <c r="E35" s="23"/>
      <c r="F35" s="23"/>
      <c r="G35" s="23"/>
      <c r="H35" s="23"/>
    </row>
    <row r="36" spans="1:8" s="12" customFormat="1" ht="14.25" x14ac:dyDescent="0.15">
      <c r="A36" s="4"/>
      <c r="E36" s="23"/>
      <c r="F36" s="23"/>
      <c r="H36" s="23"/>
    </row>
    <row r="37" spans="1:8" s="12" customFormat="1" ht="14.25" x14ac:dyDescent="0.15">
      <c r="A37" s="4"/>
    </row>
    <row r="38" spans="1:8" s="12" customFormat="1" ht="14.25" x14ac:dyDescent="0.15">
      <c r="A38" s="4"/>
    </row>
    <row r="39" spans="1:8" s="12" customFormat="1" ht="14.25" x14ac:dyDescent="0.15">
      <c r="A39" s="4"/>
    </row>
    <row r="40" spans="1:8" s="12" customFormat="1" ht="14.25" x14ac:dyDescent="0.15">
      <c r="A40" s="4"/>
    </row>
    <row r="41" spans="1:8" s="2" customFormat="1" x14ac:dyDescent="0.15">
      <c r="A41"/>
    </row>
    <row r="42" spans="1:8" s="2" customFormat="1" x14ac:dyDescent="0.15">
      <c r="A42"/>
    </row>
    <row r="43" spans="1:8" s="2" customFormat="1" x14ac:dyDescent="0.15">
      <c r="A43"/>
    </row>
    <row r="44" spans="1:8" s="2" customFormat="1" x14ac:dyDescent="0.15">
      <c r="A44"/>
    </row>
    <row r="45" spans="1:8" s="2" customFormat="1" x14ac:dyDescent="0.15">
      <c r="A45"/>
    </row>
    <row r="46" spans="1:8" s="2" customFormat="1" x14ac:dyDescent="0.15">
      <c r="A46"/>
    </row>
    <row r="47" spans="1:8" s="2" customFormat="1" x14ac:dyDescent="0.15">
      <c r="A47"/>
    </row>
    <row r="48" spans="1:8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</sheetData>
  <mergeCells count="4">
    <mergeCell ref="C4:E4"/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問題</vt:lpstr>
      <vt:lpstr>答</vt:lpstr>
      <vt:lpstr>Sheet3</vt:lpstr>
      <vt:lpstr>商品群1</vt:lpstr>
      <vt:lpstr>商品群2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2017-03-27T06:28:03Z</dcterms:modified>
</cp:coreProperties>
</file>