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0" i="2" l="1"/>
  <c r="D10" i="2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E22" i="2" s="1"/>
  <c r="E10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D18" i="2" l="1"/>
  <c r="E18" i="2"/>
  <c r="D19" i="2"/>
  <c r="D20" i="2"/>
  <c r="E20" i="2"/>
  <c r="D21" i="2"/>
  <c r="E19" i="2"/>
  <c r="E21" i="2"/>
  <c r="D22" i="2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数式で導きます。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8"/>
            <color indexed="16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&gt;=6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休日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WEEKDAY関数」で「種類を「</t>
        </r>
        <r>
          <rPr>
            <b/>
            <sz val="12"/>
            <color indexed="10"/>
            <rFont val="ＭＳ Ｐゴシック"/>
            <family val="3"/>
            <charset val="128"/>
          </rPr>
          <t>２</t>
        </r>
        <r>
          <rPr>
            <b/>
            <sz val="12"/>
            <color indexed="81"/>
            <rFont val="ＭＳ Ｐゴシック"/>
            <family val="3"/>
            <charset val="128"/>
          </rPr>
          <t>」に設定する事が鍵です。
「２」にする事で、</t>
        </r>
        <r>
          <rPr>
            <b/>
            <sz val="12"/>
            <color indexed="16"/>
            <rFont val="ＭＳ Ｐゴシック"/>
            <family val="3"/>
            <charset val="128"/>
          </rPr>
          <t>「土日」を「</t>
        </r>
        <r>
          <rPr>
            <b/>
            <sz val="12"/>
            <color indexed="10"/>
            <rFont val="ＭＳ Ｐゴシック"/>
            <family val="3"/>
            <charset val="128"/>
          </rPr>
          <t>６以上</t>
        </r>
        <r>
          <rPr>
            <b/>
            <sz val="12"/>
            <color indexed="16"/>
            <rFont val="ＭＳ Ｐゴシック"/>
            <family val="3"/>
            <charset val="128"/>
          </rPr>
          <t>」の数値に設定出来ます</t>
        </r>
        <r>
          <rPr>
            <b/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<sst xmlns="http://schemas.openxmlformats.org/spreadsheetml/2006/main" count="46" uniqueCount="23">
  <si>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</si>
  <si>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</si>
  <si>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</si>
  <si>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</si>
  <si>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曜日</t>
    <rPh sb="0" eb="2">
      <t>ヨウビ</t>
    </rPh>
    <phoneticPr fontId="2"/>
  </si>
  <si>
    <t>備考</t>
    <rPh sb="0" eb="2">
      <t>ビコウ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</si>
  <si>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</si>
  <si>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</si>
  <si>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《参考》</t>
    <rPh sb="1" eb="3">
      <t>サンコウ</t>
    </rPh>
    <phoneticPr fontId="2"/>
  </si>
  <si>
    <t>「引数」の値</t>
    <rPh sb="1" eb="3">
      <t>ヒキスウ</t>
    </rPh>
    <rPh sb="5" eb="6">
      <t>アタイ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</si>
  <si>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</si>
  <si>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</si>
  <si>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</si>
  <si>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</si>
  <si>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</si>
  <si>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</si>
  <si>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</si>
  <si>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※</t>
    <phoneticPr fontId="2"/>
  </si>
  <si>
    <t xml:space="preserve">   ※曜日は「日付」を元に計算式を設定し、「書式の設定」で表示してみましょう。</t>
    <rPh sb="4" eb="6">
      <t>ヨウビ</t>
    </rPh>
    <rPh sb="8" eb="10">
      <t>ヒヅケ</t>
    </rPh>
    <rPh sb="12" eb="13">
      <t>モト</t>
    </rPh>
    <rPh sb="14" eb="16">
      <t>ケイサン</t>
    </rPh>
    <rPh sb="16" eb="17">
      <t>シキ</t>
    </rPh>
    <rPh sb="18" eb="20">
      <t>セッテイ</t>
    </rPh>
    <rPh sb="23" eb="25">
      <t>ショシキ</t>
    </rPh>
    <rPh sb="26" eb="28">
      <t>セッテイ</t>
    </rPh>
    <rPh sb="30" eb="32">
      <t>ヒョウジ</t>
    </rPh>
    <phoneticPr fontId="2"/>
  </si>
  <si>
    <t>Copyright(c) Beginners Site All right reserved 2017/03/31</t>
    <phoneticPr fontId="2"/>
  </si>
  <si>
    <r>
      <t>「備考」に「</t>
    </r>
    <r>
      <rPr>
        <b/>
        <sz val="12"/>
        <rFont val="ＭＳ Ｐゴシック"/>
        <family val="3"/>
        <charset val="128"/>
      </rPr>
      <t>土曜・日曜</t>
    </r>
    <r>
      <rPr>
        <sz val="12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「ＩＦ関数」と「ＷＥＥＫＤＡＹ関数」を使用</t>
    </r>
    <r>
      <rPr>
        <sz val="12"/>
        <color rgb="FFC00000"/>
        <rFont val="ＭＳ Ｐゴシック"/>
        <family val="3"/>
        <charset val="128"/>
      </rPr>
      <t>して</t>
    </r>
    <r>
      <rPr>
        <b/>
        <sz val="12"/>
        <color rgb="FFFF0000"/>
        <rFont val="ＭＳ Ｐゴシック"/>
        <family val="3"/>
        <charset val="128"/>
      </rPr>
      <t>「休日」と表示</t>
    </r>
    <r>
      <rPr>
        <sz val="12"/>
        <rFont val="ＭＳ Ｐゴシック"/>
        <family val="3"/>
        <charset val="128"/>
      </rPr>
      <t>しましょう。</t>
    </r>
    <rPh sb="1" eb="3">
      <t>ビコウ</t>
    </rPh>
    <rPh sb="6" eb="7">
      <t>ツチ</t>
    </rPh>
    <rPh sb="7" eb="8">
      <t>ヨウ</t>
    </rPh>
    <rPh sb="9" eb="11">
      <t>ニチヨウ</t>
    </rPh>
    <rPh sb="16" eb="18">
      <t>カンスウ</t>
    </rPh>
    <rPh sb="28" eb="30">
      <t>カンスウ</t>
    </rPh>
    <rPh sb="32" eb="34">
      <t>シヨウ</t>
    </rPh>
    <rPh sb="37" eb="39">
      <t>キュウジツ</t>
    </rPh>
    <rPh sb="41" eb="43">
      <t>ヒョウジ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</si>
  <si>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</si>
  <si>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1</t>
    </r>
    <r>
      <rPr>
        <sz val="13"/>
        <color indexed="8"/>
        <rFont val="ＭＳ Ｐゴシック"/>
        <family val="3"/>
        <charset val="128"/>
      </rPr>
      <t>(または省略)</t>
    </r>
    <rPh sb="5" eb="7">
      <t>ショウリャク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</si>
</sst>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F800]dddd\,\ mmmm\ dd\,\ yyyy"/>
    <numFmt numFmtId="177" formatCode="aaa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8"/>
      <color indexed="1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C000"/>
      </left>
      <right style="thin">
        <color indexed="64"/>
      </right>
      <top style="thick">
        <color rgb="FFFFC000"/>
      </top>
      <bottom style="thick">
        <color rgb="FFFFC000"/>
      </bottom>
      <diagonal/>
    </border>
    <border>
      <left style="thin">
        <color indexed="64"/>
      </left>
      <right style="thin">
        <color indexed="64"/>
      </right>
      <top style="thick">
        <color rgb="FFFFC000"/>
      </top>
      <bottom style="thick">
        <color rgb="FFFFC000"/>
      </bottom>
      <diagonal/>
    </border>
    <border>
      <left style="thin">
        <color indexed="64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8" fillId="0" borderId="4" xfId="1" applyFont="1" applyBorder="1" applyAlignment="1">
      <alignment vertical="center"/>
    </xf>
    <xf numFmtId="0" fontId="14" fillId="9" borderId="4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176" fontId="14" fillId="0" borderId="4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6" fillId="0" borderId="0" xfId="1" applyFont="1" applyAlignment="1">
      <alignment horizontal="right" vertical="center"/>
    </xf>
    <xf numFmtId="176" fontId="17" fillId="0" borderId="4" xfId="1" applyNumberFormat="1" applyFont="1" applyFill="1" applyBorder="1" applyAlignment="1">
      <alignment vertical="center"/>
    </xf>
    <xf numFmtId="0" fontId="17" fillId="12" borderId="4" xfId="1" applyNumberFormat="1" applyFont="1" applyFill="1" applyBorder="1" applyAlignment="1">
      <alignment horizontal="center" vertical="center"/>
    </xf>
    <xf numFmtId="38" fontId="17" fillId="12" borderId="4" xfId="1" applyFont="1" applyFill="1" applyBorder="1" applyAlignment="1">
      <alignment horizontal="center" vertical="center"/>
    </xf>
    <xf numFmtId="177" fontId="17" fillId="10" borderId="4" xfId="1" applyNumberFormat="1" applyFont="1" applyFill="1" applyBorder="1" applyAlignment="1">
      <alignment horizontal="center" vertical="center"/>
    </xf>
    <xf numFmtId="0" fontId="18" fillId="4" borderId="4" xfId="1" applyNumberFormat="1" applyFont="1" applyFill="1" applyBorder="1" applyAlignment="1">
      <alignment horizontal="center" vertical="center"/>
    </xf>
    <xf numFmtId="0" fontId="18" fillId="8" borderId="4" xfId="1" applyNumberFormat="1" applyFont="1" applyFill="1" applyBorder="1" applyAlignment="1">
      <alignment horizontal="center" vertical="center"/>
    </xf>
    <xf numFmtId="38" fontId="18" fillId="8" borderId="4" xfId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vertical="center"/>
    </xf>
    <xf numFmtId="0" fontId="17" fillId="5" borderId="4" xfId="1" applyNumberFormat="1" applyFont="1" applyFill="1" applyBorder="1" applyAlignment="1">
      <alignment horizontal="center"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Border="1" applyAlignment="1">
      <alignment vertical="center"/>
    </xf>
    <xf numFmtId="0" fontId="18" fillId="0" borderId="4" xfId="1" applyNumberFormat="1" applyFont="1" applyBorder="1" applyAlignment="1">
      <alignment vertical="center"/>
    </xf>
    <xf numFmtId="0" fontId="18" fillId="11" borderId="7" xfId="1" applyNumberFormat="1" applyFont="1" applyFill="1" applyBorder="1" applyAlignment="1">
      <alignment horizontal="center" vertical="center"/>
    </xf>
    <xf numFmtId="0" fontId="17" fillId="0" borderId="8" xfId="1" applyNumberFormat="1" applyFont="1" applyBorder="1" applyAlignment="1">
      <alignment vertical="center"/>
    </xf>
    <xf numFmtId="0" fontId="19" fillId="6" borderId="8" xfId="1" applyNumberFormat="1" applyFont="1" applyFill="1" applyBorder="1" applyAlignment="1">
      <alignment vertical="center"/>
    </xf>
    <xf numFmtId="0" fontId="19" fillId="6" borderId="9" xfId="1" applyNumberFormat="1" applyFont="1" applyFill="1" applyBorder="1" applyAlignment="1">
      <alignment vertical="center"/>
    </xf>
    <xf numFmtId="0" fontId="8" fillId="0" borderId="0" xfId="0" quotePrefix="1" applyFont="1">
      <alignment vertical="center"/>
    </xf>
    <xf numFmtId="177" fontId="17" fillId="12" borderId="4" xfId="1" applyNumberFormat="1" applyFont="1" applyFill="1" applyBorder="1" applyAlignment="1">
      <alignment horizontal="center" vertical="center"/>
    </xf>
    <xf numFmtId="0" fontId="18" fillId="0" borderId="5" xfId="1" applyNumberFormat="1" applyFont="1" applyFill="1" applyBorder="1" applyAlignment="1">
      <alignment horizontal="center" vertical="center"/>
    </xf>
    <xf numFmtId="0" fontId="17" fillId="0" borderId="5" xfId="1" applyNumberFormat="1" applyFont="1" applyBorder="1" applyAlignment="1">
      <alignment vertical="center"/>
    </xf>
    <xf numFmtId="0" fontId="18" fillId="0" borderId="6" xfId="1" applyNumberFormat="1" applyFont="1" applyFill="1" applyBorder="1" applyAlignment="1">
      <alignment horizontal="center" vertical="center"/>
    </xf>
    <xf numFmtId="0" fontId="17" fillId="0" borderId="6" xfId="1" applyNumberFormat="1" applyFont="1" applyBorder="1" applyAlignment="1">
      <alignment vertical="center"/>
    </xf>
    <xf numFmtId="0" fontId="27" fillId="11" borderId="7" xfId="1" applyNumberFormat="1" applyFont="1" applyFill="1" applyBorder="1" applyAlignment="1">
      <alignment horizontal="center" vertical="center"/>
    </xf>
    <xf numFmtId="0" fontId="28" fillId="6" borderId="8" xfId="1" applyNumberFormat="1" applyFont="1" applyFill="1" applyBorder="1" applyAlignment="1">
      <alignment vertical="center"/>
    </xf>
    <xf numFmtId="0" fontId="28" fillId="6" borderId="9" xfId="1" applyNumberFormat="1" applyFont="1" applyFill="1" applyBorder="1" applyAlignment="1">
      <alignment vertical="center"/>
    </xf>
    <xf numFmtId="0" fontId="27" fillId="0" borderId="8" xfId="1" applyNumberFormat="1" applyFont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22</xdr:row>
      <xdr:rowOff>66675</xdr:rowOff>
    </xdr:from>
    <xdr:to>
      <xdr:col>13</xdr:col>
      <xdr:colOff>0</xdr:colOff>
      <xdr:row>25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523874</xdr:colOff>
      <xdr:row>15</xdr:row>
      <xdr:rowOff>19050</xdr:rowOff>
    </xdr:from>
    <xdr:to>
      <xdr:col>15</xdr:col>
      <xdr:colOff>352424</xdr:colOff>
      <xdr:row>20</xdr:row>
      <xdr:rowOff>19050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86199" y="3200400"/>
          <a:ext cx="4981575" cy="9525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FF0000"/>
              </a:solidFill>
            </a:rPr>
            <a:t>土曜・日曜</a:t>
          </a:r>
          <a:r>
            <a:rPr kumimoji="1" lang="ja-JP" altLang="en-US" sz="1300"/>
            <a:t>」のシリアル値が「</a:t>
          </a:r>
          <a:r>
            <a:rPr kumimoji="1" lang="ja-JP" altLang="en-US" sz="1300" b="1">
              <a:solidFill>
                <a:srgbClr val="FF0000"/>
              </a:solidFill>
            </a:rPr>
            <a:t>６以上</a:t>
          </a:r>
          <a:r>
            <a:rPr kumimoji="1" lang="ja-JP" altLang="en-US" sz="1300"/>
            <a:t>」であれば</a:t>
          </a:r>
          <a:endParaRPr kumimoji="1" lang="en-US" altLang="ja-JP" sz="1300"/>
        </a:p>
        <a:p>
          <a:r>
            <a:rPr kumimoji="1" lang="ja-JP" altLang="en-US" sz="1300" b="1"/>
            <a:t>ＩＦ関数</a:t>
          </a:r>
          <a:r>
            <a:rPr kumimoji="1" lang="ja-JP" altLang="en-US" sz="1300"/>
            <a:t>で判別できますね。</a:t>
          </a:r>
          <a:endParaRPr kumimoji="1" lang="en-US" altLang="ja-JP" sz="1300"/>
        </a:p>
        <a:p>
          <a:r>
            <a:rPr kumimoji="1" lang="ja-JP" altLang="en-US" sz="1300"/>
            <a:t>そのためには、</a:t>
          </a:r>
          <a:r>
            <a:rPr kumimoji="1" lang="ja-JP" altLang="en-US" sz="1300" b="1"/>
            <a:t>ＷＥＥＫＤＡＹ関数</a:t>
          </a:r>
          <a:r>
            <a:rPr kumimoji="1" lang="ja-JP" altLang="en-US" sz="1300"/>
            <a:t>の「</a:t>
          </a:r>
          <a:r>
            <a:rPr kumimoji="1" lang="ja-JP" altLang="en-US" sz="1300" b="1"/>
            <a:t>引数</a:t>
          </a:r>
          <a:r>
            <a:rPr kumimoji="1" lang="ja-JP" altLang="en-US" sz="1300"/>
            <a:t>」で「</a:t>
          </a:r>
          <a:r>
            <a:rPr kumimoji="1" lang="ja-JP" altLang="en-US" sz="1300" b="1"/>
            <a:t>種類</a:t>
          </a:r>
          <a:r>
            <a:rPr kumimoji="1" lang="ja-JP" altLang="en-US" sz="1300"/>
            <a:t>」を「</a:t>
          </a:r>
          <a:r>
            <a:rPr kumimoji="1" lang="ja-JP" altLang="en-US" sz="1400" b="1">
              <a:solidFill>
                <a:srgbClr val="C00000"/>
              </a:solidFill>
            </a:rPr>
            <a:t>２</a:t>
          </a:r>
          <a:r>
            <a:rPr kumimoji="1" lang="ja-JP" altLang="en-US" sz="1300"/>
            <a:t>」にします。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276226</xdr:colOff>
      <xdr:row>5</xdr:row>
      <xdr:rowOff>85725</xdr:rowOff>
    </xdr:from>
    <xdr:to>
      <xdr:col>16</xdr:col>
      <xdr:colOff>676276</xdr:colOff>
      <xdr:row>9</xdr:row>
      <xdr:rowOff>28575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54F978F-9222-4A5C-80B7-79AB2ACA898E}"/>
            </a:ext>
          </a:extLst>
        </xdr:cNvPr>
        <xdr:cNvSpPr txBox="1"/>
      </xdr:nvSpPr>
      <xdr:spPr>
        <a:xfrm>
          <a:off x="6029326" y="1190625"/>
          <a:ext cx="4000500" cy="118110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FF0000"/>
              </a:solidFill>
            </a:rPr>
            <a:t>土曜・日曜</a:t>
          </a:r>
          <a:r>
            <a:rPr kumimoji="1" lang="ja-JP" altLang="en-US" sz="1300"/>
            <a:t>」のシリアル値が「</a:t>
          </a:r>
          <a:r>
            <a:rPr kumimoji="1" lang="ja-JP" altLang="en-US" sz="1300" b="1">
              <a:solidFill>
                <a:srgbClr val="FF0000"/>
              </a:solidFill>
            </a:rPr>
            <a:t>６以上</a:t>
          </a:r>
          <a:r>
            <a:rPr kumimoji="1" lang="ja-JP" altLang="en-US" sz="1300"/>
            <a:t>」であれば</a:t>
          </a:r>
          <a:endParaRPr kumimoji="1" lang="en-US" altLang="ja-JP" sz="1300"/>
        </a:p>
        <a:p>
          <a:r>
            <a:rPr kumimoji="1" lang="ja-JP" altLang="en-US" sz="1300" b="1"/>
            <a:t>ＩＦ関数</a:t>
          </a:r>
          <a:r>
            <a:rPr kumimoji="1" lang="ja-JP" altLang="en-US" sz="1300"/>
            <a:t>で判別できますね。</a:t>
          </a:r>
          <a:endParaRPr kumimoji="1" lang="en-US" altLang="ja-JP" sz="1300"/>
        </a:p>
        <a:p>
          <a:r>
            <a:rPr kumimoji="1" lang="ja-JP" altLang="en-US" sz="1300"/>
            <a:t>そのためには、</a:t>
          </a:r>
          <a:endParaRPr kumimoji="1" lang="en-US" altLang="ja-JP" sz="1300"/>
        </a:p>
        <a:p>
          <a:r>
            <a:rPr kumimoji="1" lang="ja-JP" altLang="en-US" sz="1300" b="1"/>
            <a:t>ＷＥＥＫＤＡＹ関数</a:t>
          </a:r>
          <a:r>
            <a:rPr kumimoji="1" lang="ja-JP" altLang="en-US" sz="1300"/>
            <a:t>の「</a:t>
          </a:r>
          <a:r>
            <a:rPr kumimoji="1" lang="ja-JP" altLang="en-US" sz="1300" b="1"/>
            <a:t>引数</a:t>
          </a:r>
          <a:r>
            <a:rPr kumimoji="1" lang="ja-JP" altLang="en-US" sz="1300"/>
            <a:t>」で「</a:t>
          </a:r>
          <a:r>
            <a:rPr kumimoji="1" lang="ja-JP" altLang="en-US" sz="1300" b="1"/>
            <a:t>種類</a:t>
          </a:r>
          <a:r>
            <a:rPr kumimoji="1" lang="ja-JP" altLang="en-US" sz="1300"/>
            <a:t>」を「</a:t>
          </a:r>
          <a:r>
            <a:rPr kumimoji="1" lang="ja-JP" altLang="en-US" sz="1400" b="1">
              <a:solidFill>
                <a:srgbClr val="C00000"/>
              </a:solidFill>
            </a:rPr>
            <a:t>２</a:t>
          </a:r>
          <a:r>
            <a:rPr kumimoji="1" lang="ja-JP" altLang="en-US" sz="1300"/>
            <a:t>」にします。</a:t>
          </a:r>
        </a:p>
      </xdr:txBody>
    </xdr:sp>
    <xdr:clientData/>
  </xdr:twoCellAnchor>
  <xdr:twoCellAnchor>
    <xdr:from>
      <xdr:col>5</xdr:col>
      <xdr:colOff>66674</xdr:colOff>
      <xdr:row>17</xdr:row>
      <xdr:rowOff>95250</xdr:rowOff>
    </xdr:from>
    <xdr:to>
      <xdr:col>17</xdr:col>
      <xdr:colOff>437580</xdr:colOff>
      <xdr:row>35</xdr:row>
      <xdr:rowOff>18811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C6741629-C6FB-44E1-9E5E-6FB68AEC2D8A}"/>
            </a:ext>
          </a:extLst>
        </xdr:cNvPr>
        <xdr:cNvGrpSpPr/>
      </xdr:nvGrpSpPr>
      <xdr:grpSpPr>
        <a:xfrm>
          <a:off x="3400424" y="4267200"/>
          <a:ext cx="7257481" cy="3323986"/>
          <a:chOff x="3400424" y="4267200"/>
          <a:chExt cx="7257481" cy="3323986"/>
        </a:xfrm>
      </xdr:grpSpPr>
      <xdr:pic>
        <xdr:nvPicPr>
          <xdr:cNvPr id="5" name="図 4">
            <a:extLst>
              <a:ext uri="{FF2B5EF4-FFF2-40B4-BE49-F238E27FC236}">
                <a16:creationId xmlns:a16="http://schemas.microsoft.com/office/drawing/2014/main" id="{B0F08CB1-F35C-4D4C-87F8-B4C8C0F7D8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400424" y="4267200"/>
            <a:ext cx="5313248" cy="1819275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2A6D5FC6-A6B6-46A1-838A-F8A7A08CBDD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00" y="5676900"/>
            <a:ext cx="4561905" cy="1914286"/>
          </a:xfrm>
          <a:prstGeom prst="rect">
            <a:avLst/>
          </a:prstGeom>
        </xdr:spPr>
      </xdr:pic>
      <xdr:sp macro="" textlink="">
        <xdr:nvSpPr>
          <xdr:cNvPr id="3" name="矢印: 下 2">
            <a:extLst>
              <a:ext uri="{FF2B5EF4-FFF2-40B4-BE49-F238E27FC236}">
                <a16:creationId xmlns:a16="http://schemas.microsoft.com/office/drawing/2014/main" id="{1FD57C80-2EEB-4F8B-93C0-822967EA6262}"/>
              </a:ext>
            </a:extLst>
          </xdr:cNvPr>
          <xdr:cNvSpPr/>
        </xdr:nvSpPr>
        <xdr:spPr>
          <a:xfrm rot="20134209">
            <a:off x="7093005" y="5229372"/>
            <a:ext cx="266700" cy="1011776"/>
          </a:xfrm>
          <a:prstGeom prst="downArrow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7.625" customWidth="1"/>
    <col min="4" max="4" width="8.625" customWidth="1"/>
    <col min="5" max="5" width="8.25" customWidth="1"/>
    <col min="6" max="6" width="8.5" customWidth="1"/>
    <col min="7" max="7" width="9.625" customWidth="1"/>
    <col min="8" max="8" width="13.625" customWidth="1"/>
    <col min="9" max="15" width="5.125" customWidth="1"/>
  </cols>
  <sheetData>
    <row r="1" spans="1:15" ht="12.75" customHeight="1" thickBot="1" x14ac:dyDescent="0.2">
      <c r="A1" s="57" t="s">
        <v>19</v>
      </c>
      <c r="B1" s="57"/>
      <c r="C1" s="57"/>
      <c r="D1" s="57"/>
      <c r="E1" s="57"/>
      <c r="F1" s="57"/>
      <c r="G1" s="57"/>
      <c r="H1" s="57"/>
      <c r="I1" s="57"/>
      <c r="J1" s="3"/>
    </row>
    <row r="2" spans="1:15" ht="23.25" customHeight="1" thickBot="1" x14ac:dyDescent="0.2">
      <c r="B2" s="54" t="s">
        <v>6</v>
      </c>
      <c r="C2" s="55"/>
      <c r="D2" s="55"/>
      <c r="E2" s="56"/>
      <c r="F2" s="1" t="s">
        <v>1</v>
      </c>
      <c r="G2" s="53" t="s">
        <v>7</v>
      </c>
      <c r="H2" s="53"/>
      <c r="I2" s="53"/>
    </row>
    <row r="3" spans="1:15" s="4" customFormat="1" ht="14.25" x14ac:dyDescent="0.15"/>
    <row r="4" spans="1:15" s="4" customFormat="1" ht="14.25" x14ac:dyDescent="0.15">
      <c r="F4" s="5"/>
      <c r="G4" s="5"/>
      <c r="H4" s="5"/>
      <c r="I4" s="5"/>
      <c r="J4" s="5"/>
      <c r="K4" s="5"/>
      <c r="L4" s="5"/>
    </row>
    <row r="5" spans="1:15" s="4" customFormat="1" ht="21" customHeight="1" x14ac:dyDescent="0.15">
      <c r="B5" s="6" t="s">
        <v>0</v>
      </c>
      <c r="C5" s="4" t="s">
        <v>20</v>
      </c>
    </row>
    <row r="6" spans="1:15" s="4" customFormat="1" ht="21" customHeight="1" x14ac:dyDescent="0.15">
      <c r="B6" s="6"/>
      <c r="C6" s="7" t="s">
        <v>21</v>
      </c>
    </row>
    <row r="7" spans="1:15" s="4" customFormat="1" ht="21" customHeight="1" x14ac:dyDescent="0.15">
      <c r="B7" s="6"/>
      <c r="C7" s="8" t="s">
        <v>18</v>
      </c>
    </row>
    <row r="8" spans="1:15" s="10" customFormat="1" ht="33" customHeight="1" x14ac:dyDescent="0.15">
      <c r="A8" s="4"/>
      <c r="B8" s="9"/>
      <c r="D8" s="8"/>
      <c r="E8" s="8"/>
      <c r="F8" s="8"/>
      <c r="G8" s="8"/>
      <c r="H8" s="8"/>
      <c r="I8" s="11"/>
      <c r="J8" s="11"/>
      <c r="K8" s="11"/>
      <c r="L8" s="8"/>
    </row>
    <row r="9" spans="1:15" s="10" customFormat="1" ht="14.25" x14ac:dyDescent="0.15">
      <c r="A9" s="4"/>
      <c r="B9" s="9"/>
      <c r="C9" s="12"/>
      <c r="D9" s="13" t="s">
        <v>4</v>
      </c>
      <c r="E9" s="13" t="s">
        <v>5</v>
      </c>
      <c r="F9" s="14"/>
      <c r="G9" s="14"/>
      <c r="H9" s="15"/>
      <c r="I9" s="14"/>
      <c r="J9" s="14"/>
      <c r="K9" s="14"/>
      <c r="L9" s="15"/>
    </row>
    <row r="10" spans="1:15" s="10" customFormat="1" ht="15" x14ac:dyDescent="0.15">
      <c r="A10" s="4"/>
      <c r="B10" s="9"/>
      <c r="C10" s="27">
        <f ca="1">TODAY()</f>
        <v>42821</v>
      </c>
      <c r="D10" s="28"/>
      <c r="E10" s="32"/>
      <c r="F10" s="14"/>
      <c r="G10" s="14"/>
      <c r="H10" s="14" t="s">
        <v>8</v>
      </c>
      <c r="I10" s="15"/>
      <c r="J10" s="14"/>
      <c r="K10" s="14"/>
      <c r="L10" s="14"/>
      <c r="M10" s="15"/>
    </row>
    <row r="11" spans="1:15" s="10" customFormat="1" ht="15" x14ac:dyDescent="0.15">
      <c r="A11" s="4"/>
      <c r="B11" s="9"/>
      <c r="C11" s="27">
        <f ca="1">C10+1</f>
        <v>42822</v>
      </c>
      <c r="D11" s="28"/>
      <c r="E11" s="32"/>
      <c r="F11" s="14"/>
      <c r="G11" s="14"/>
      <c r="H11" s="34" t="s">
        <v>9</v>
      </c>
      <c r="I11" s="35" t="s">
        <v>10</v>
      </c>
      <c r="J11" s="35" t="s">
        <v>11</v>
      </c>
      <c r="K11" s="35" t="s">
        <v>12</v>
      </c>
      <c r="L11" s="35" t="s">
        <v>13</v>
      </c>
      <c r="M11" s="35" t="s">
        <v>14</v>
      </c>
      <c r="N11" s="35" t="s">
        <v>15</v>
      </c>
      <c r="O11" s="35" t="s">
        <v>16</v>
      </c>
    </row>
    <row r="12" spans="1:15" s="10" customFormat="1" ht="15.75" thickBot="1" x14ac:dyDescent="0.2">
      <c r="A12" s="4"/>
      <c r="B12" s="9"/>
      <c r="C12" s="27">
        <f t="shared" ref="C12:C22" ca="1" si="0">C11+1</f>
        <v>42823</v>
      </c>
      <c r="D12" s="28"/>
      <c r="E12" s="32"/>
      <c r="F12" s="14"/>
      <c r="G12" s="17" t="s">
        <v>17</v>
      </c>
      <c r="H12" s="36" t="s">
        <v>22</v>
      </c>
      <c r="I12" s="37">
        <v>2</v>
      </c>
      <c r="J12" s="37">
        <v>3</v>
      </c>
      <c r="K12" s="37">
        <v>4</v>
      </c>
      <c r="L12" s="37">
        <v>5</v>
      </c>
      <c r="M12" s="37">
        <v>6</v>
      </c>
      <c r="N12" s="38">
        <v>7</v>
      </c>
      <c r="O12" s="38">
        <v>1</v>
      </c>
    </row>
    <row r="13" spans="1:15" s="10" customFormat="1" ht="16.5" thickTop="1" thickBot="1" x14ac:dyDescent="0.2">
      <c r="A13" s="4"/>
      <c r="B13" s="9"/>
      <c r="C13" s="27">
        <f t="shared" ca="1" si="0"/>
        <v>42824</v>
      </c>
      <c r="D13" s="28"/>
      <c r="E13" s="32"/>
      <c r="F13" s="14"/>
      <c r="G13" s="14"/>
      <c r="H13" s="39">
        <v>2</v>
      </c>
      <c r="I13" s="40">
        <v>1</v>
      </c>
      <c r="J13" s="40">
        <v>2</v>
      </c>
      <c r="K13" s="40">
        <v>3</v>
      </c>
      <c r="L13" s="40">
        <v>4</v>
      </c>
      <c r="M13" s="40">
        <v>5</v>
      </c>
      <c r="N13" s="41">
        <v>6</v>
      </c>
      <c r="O13" s="42">
        <v>7</v>
      </c>
    </row>
    <row r="14" spans="1:15" s="10" customFormat="1" ht="15.75" thickTop="1" x14ac:dyDescent="0.15">
      <c r="A14" s="4"/>
      <c r="B14" s="9"/>
      <c r="C14" s="27">
        <f t="shared" ca="1" si="0"/>
        <v>42825</v>
      </c>
      <c r="D14" s="28"/>
      <c r="E14" s="32"/>
      <c r="F14" s="14"/>
      <c r="G14" s="14"/>
      <c r="H14" s="36">
        <v>3</v>
      </c>
      <c r="I14" s="37">
        <v>0</v>
      </c>
      <c r="J14" s="37">
        <v>1</v>
      </c>
      <c r="K14" s="37">
        <v>2</v>
      </c>
      <c r="L14" s="37">
        <v>3</v>
      </c>
      <c r="M14" s="37">
        <v>4</v>
      </c>
      <c r="N14" s="37">
        <v>5</v>
      </c>
      <c r="O14" s="37">
        <v>6</v>
      </c>
    </row>
    <row r="15" spans="1:15" s="10" customFormat="1" ht="15" x14ac:dyDescent="0.15">
      <c r="A15" s="4"/>
      <c r="B15" s="9"/>
      <c r="C15" s="27">
        <f t="shared" ca="1" si="0"/>
        <v>42826</v>
      </c>
      <c r="D15" s="28"/>
      <c r="E15" s="32"/>
      <c r="F15" s="14"/>
      <c r="G15" s="14"/>
      <c r="H15" s="15"/>
      <c r="I15" s="8"/>
      <c r="J15" s="14"/>
      <c r="K15" s="14"/>
      <c r="L15" s="15"/>
    </row>
    <row r="16" spans="1:15" s="10" customFormat="1" ht="15" x14ac:dyDescent="0.15">
      <c r="A16" s="4"/>
      <c r="B16" s="9"/>
      <c r="C16" s="27">
        <f t="shared" ca="1" si="0"/>
        <v>42827</v>
      </c>
      <c r="D16" s="28"/>
      <c r="E16" s="32"/>
      <c r="F16" s="14"/>
      <c r="G16" s="14"/>
      <c r="H16" s="15"/>
      <c r="I16" s="8"/>
      <c r="J16" s="14"/>
      <c r="K16" s="14"/>
      <c r="L16" s="15"/>
    </row>
    <row r="17" spans="1:12" s="10" customFormat="1" ht="15" x14ac:dyDescent="0.15">
      <c r="A17" s="4"/>
      <c r="B17" s="9"/>
      <c r="C17" s="27">
        <f t="shared" ca="1" si="0"/>
        <v>42828</v>
      </c>
      <c r="D17" s="28"/>
      <c r="E17" s="32"/>
      <c r="F17" s="14"/>
      <c r="G17" s="14"/>
      <c r="H17" s="15"/>
      <c r="I17" s="8"/>
      <c r="J17" s="14"/>
      <c r="K17" s="14"/>
      <c r="L17" s="15"/>
    </row>
    <row r="18" spans="1:12" s="10" customFormat="1" ht="15" x14ac:dyDescent="0.15">
      <c r="A18" s="4"/>
      <c r="B18" s="9"/>
      <c r="C18" s="27">
        <f t="shared" ca="1" si="0"/>
        <v>42829</v>
      </c>
      <c r="D18" s="28"/>
      <c r="E18" s="32"/>
      <c r="F18" s="14"/>
      <c r="G18" s="14"/>
      <c r="H18" s="15"/>
      <c r="I18" s="8"/>
      <c r="J18" s="14"/>
      <c r="K18" s="14"/>
      <c r="L18" s="15"/>
    </row>
    <row r="19" spans="1:12" s="10" customFormat="1" ht="15" x14ac:dyDescent="0.15">
      <c r="A19" s="4"/>
      <c r="B19" s="9"/>
      <c r="C19" s="27">
        <f t="shared" ca="1" si="0"/>
        <v>42830</v>
      </c>
      <c r="D19" s="28"/>
      <c r="E19" s="32"/>
      <c r="F19" s="14"/>
      <c r="G19" s="14"/>
      <c r="H19" s="8"/>
      <c r="I19" s="8"/>
      <c r="J19" s="14"/>
      <c r="K19" s="14"/>
      <c r="L19" s="14"/>
    </row>
    <row r="20" spans="1:12" s="10" customFormat="1" ht="15" x14ac:dyDescent="0.15">
      <c r="A20" s="4"/>
      <c r="B20" s="9"/>
      <c r="C20" s="27">
        <f t="shared" ca="1" si="0"/>
        <v>42831</v>
      </c>
      <c r="D20" s="28"/>
      <c r="E20" s="32"/>
      <c r="F20" s="14"/>
      <c r="G20" s="14"/>
      <c r="H20" s="15"/>
      <c r="I20" s="8"/>
      <c r="J20" s="14"/>
      <c r="K20" s="14"/>
      <c r="L20" s="8"/>
    </row>
    <row r="21" spans="1:12" s="10" customFormat="1" ht="15" x14ac:dyDescent="0.15">
      <c r="A21" s="4"/>
      <c r="B21" s="9"/>
      <c r="C21" s="27">
        <f t="shared" ca="1" si="0"/>
        <v>42832</v>
      </c>
      <c r="D21" s="28"/>
      <c r="E21" s="32"/>
      <c r="F21" s="14"/>
      <c r="G21" s="14"/>
      <c r="H21" s="15"/>
      <c r="I21" s="8"/>
      <c r="J21" s="14"/>
      <c r="K21" s="14"/>
      <c r="L21" s="8"/>
    </row>
    <row r="22" spans="1:12" s="10" customFormat="1" ht="15" x14ac:dyDescent="0.15">
      <c r="A22" s="4"/>
      <c r="C22" s="27">
        <f t="shared" ca="1" si="0"/>
        <v>42833</v>
      </c>
      <c r="D22" s="29"/>
      <c r="E22" s="33"/>
      <c r="F22" s="18"/>
      <c r="G22" s="18"/>
      <c r="H22" s="19"/>
      <c r="I22" s="20"/>
      <c r="J22" s="18"/>
      <c r="K22" s="18"/>
      <c r="L22" s="20"/>
    </row>
    <row r="23" spans="1:12" s="10" customFormat="1" ht="14.25" x14ac:dyDescent="0.15">
      <c r="A23" s="4"/>
      <c r="D23" s="21"/>
      <c r="E23" s="22"/>
      <c r="F23" s="22"/>
      <c r="G23" s="22"/>
      <c r="H23" s="23"/>
      <c r="J23" s="22"/>
      <c r="K23" s="22"/>
    </row>
    <row r="24" spans="1:12" s="10" customFormat="1" ht="14.25" x14ac:dyDescent="0.15">
      <c r="A24" s="4"/>
      <c r="D24" s="21"/>
      <c r="E24" s="22"/>
      <c r="F24" s="22"/>
      <c r="G24" s="22"/>
      <c r="H24" s="23"/>
      <c r="J24" s="22"/>
      <c r="K24" s="22"/>
    </row>
    <row r="25" spans="1:12" s="10" customFormat="1" ht="14.25" x14ac:dyDescent="0.15">
      <c r="A25" s="4"/>
      <c r="C25" s="24" t="s">
        <v>2</v>
      </c>
      <c r="D25" s="22"/>
      <c r="E25" s="22"/>
      <c r="F25" s="22"/>
      <c r="G25" s="22"/>
      <c r="H25" s="23"/>
      <c r="J25" s="22"/>
      <c r="K25" s="22"/>
    </row>
    <row r="26" spans="1:12" s="10" customFormat="1" ht="14.25" x14ac:dyDescent="0.15">
      <c r="A26" s="4"/>
      <c r="D26" s="25"/>
      <c r="E26" s="25"/>
      <c r="F26" s="25"/>
      <c r="G26" s="25"/>
      <c r="H26" s="23"/>
      <c r="J26" s="22"/>
      <c r="K26" s="22"/>
    </row>
    <row r="27" spans="1:12" s="10" customFormat="1" ht="14.25" x14ac:dyDescent="0.15">
      <c r="A27" s="4"/>
      <c r="B27" s="26" t="s">
        <v>3</v>
      </c>
      <c r="C27" s="12"/>
      <c r="D27" s="13" t="s">
        <v>4</v>
      </c>
      <c r="E27" s="13" t="s">
        <v>5</v>
      </c>
      <c r="F27" s="22"/>
      <c r="G27" s="22"/>
      <c r="H27" s="23"/>
      <c r="J27" s="22"/>
      <c r="K27" s="22"/>
    </row>
    <row r="28" spans="1:12" s="10" customFormat="1" ht="15" x14ac:dyDescent="0.15">
      <c r="A28" s="4"/>
      <c r="C28" s="27">
        <v>41607</v>
      </c>
      <c r="D28" s="30">
        <f>C28</f>
        <v>41607</v>
      </c>
      <c r="E28" s="31" t="str">
        <f>IF(WEEKDAY(C28,2)&gt;=6,"休日","")</f>
        <v/>
      </c>
      <c r="F28" s="22"/>
      <c r="G28" s="22"/>
      <c r="H28" s="23"/>
      <c r="J28" s="22"/>
      <c r="K28" s="22"/>
    </row>
    <row r="29" spans="1:12" s="10" customFormat="1" ht="15" x14ac:dyDescent="0.15">
      <c r="A29" s="4"/>
      <c r="C29" s="27">
        <v>41608</v>
      </c>
      <c r="D29" s="30">
        <f t="shared" ref="D29:D40" si="1">C29</f>
        <v>41608</v>
      </c>
      <c r="E29" s="31" t="str">
        <f t="shared" ref="E29:E40" si="2">IF(WEEKDAY(C29,2)&gt;=6,"休日","")</f>
        <v>休日</v>
      </c>
      <c r="F29" s="22"/>
      <c r="G29" s="22"/>
    </row>
    <row r="30" spans="1:12" s="10" customFormat="1" ht="15" x14ac:dyDescent="0.15">
      <c r="A30" s="4"/>
      <c r="C30" s="27">
        <v>41609</v>
      </c>
      <c r="D30" s="30">
        <f t="shared" si="1"/>
        <v>41609</v>
      </c>
      <c r="E30" s="31" t="str">
        <f t="shared" si="2"/>
        <v>休日</v>
      </c>
      <c r="F30" s="22"/>
      <c r="G30" s="22"/>
    </row>
    <row r="31" spans="1:12" s="10" customFormat="1" ht="15" x14ac:dyDescent="0.15">
      <c r="A31" s="4"/>
      <c r="C31" s="27">
        <v>41610</v>
      </c>
      <c r="D31" s="30">
        <f t="shared" si="1"/>
        <v>41610</v>
      </c>
      <c r="E31" s="31" t="str">
        <f t="shared" si="2"/>
        <v/>
      </c>
      <c r="F31" s="22"/>
      <c r="G31" s="22"/>
    </row>
    <row r="32" spans="1:12" s="10" customFormat="1" ht="15" x14ac:dyDescent="0.15">
      <c r="A32" s="4"/>
      <c r="C32" s="27">
        <v>41611</v>
      </c>
      <c r="D32" s="30">
        <f t="shared" si="1"/>
        <v>41611</v>
      </c>
      <c r="E32" s="31" t="str">
        <f t="shared" si="2"/>
        <v/>
      </c>
      <c r="F32" s="22"/>
      <c r="G32" s="22"/>
    </row>
    <row r="33" spans="1:7" s="10" customFormat="1" ht="15" x14ac:dyDescent="0.15">
      <c r="A33" s="4"/>
      <c r="C33" s="27">
        <v>41612</v>
      </c>
      <c r="D33" s="30">
        <f t="shared" si="1"/>
        <v>41612</v>
      </c>
      <c r="E33" s="31" t="str">
        <f t="shared" si="2"/>
        <v/>
      </c>
      <c r="F33" s="21"/>
      <c r="G33" s="22"/>
    </row>
    <row r="34" spans="1:7" s="10" customFormat="1" ht="15" x14ac:dyDescent="0.15">
      <c r="A34" s="4"/>
      <c r="C34" s="27">
        <v>41613</v>
      </c>
      <c r="D34" s="30">
        <f t="shared" si="1"/>
        <v>41613</v>
      </c>
      <c r="E34" s="31" t="str">
        <f t="shared" si="2"/>
        <v/>
      </c>
      <c r="F34" s="21"/>
      <c r="G34" s="22"/>
    </row>
    <row r="35" spans="1:7" s="10" customFormat="1" ht="15" x14ac:dyDescent="0.15">
      <c r="A35" s="4"/>
      <c r="C35" s="27">
        <v>41614</v>
      </c>
      <c r="D35" s="30">
        <f t="shared" si="1"/>
        <v>41614</v>
      </c>
      <c r="E35" s="31" t="str">
        <f t="shared" si="2"/>
        <v/>
      </c>
      <c r="F35" s="25"/>
      <c r="G35" s="22"/>
    </row>
    <row r="36" spans="1:7" s="10" customFormat="1" ht="15" x14ac:dyDescent="0.15">
      <c r="A36" s="4"/>
      <c r="C36" s="27">
        <v>41615</v>
      </c>
      <c r="D36" s="30">
        <f t="shared" si="1"/>
        <v>41615</v>
      </c>
      <c r="E36" s="31" t="str">
        <f t="shared" si="2"/>
        <v>休日</v>
      </c>
      <c r="F36" s="21"/>
      <c r="G36" s="22"/>
    </row>
    <row r="37" spans="1:7" s="10" customFormat="1" ht="15" x14ac:dyDescent="0.15">
      <c r="A37" s="4"/>
      <c r="C37" s="27">
        <v>41616</v>
      </c>
      <c r="D37" s="30">
        <f t="shared" si="1"/>
        <v>41616</v>
      </c>
      <c r="E37" s="31" t="str">
        <f t="shared" si="2"/>
        <v>休日</v>
      </c>
      <c r="F37" s="22"/>
      <c r="G37" s="22"/>
    </row>
    <row r="38" spans="1:7" s="10" customFormat="1" ht="15" x14ac:dyDescent="0.15">
      <c r="A38" s="4"/>
      <c r="C38" s="27">
        <v>41617</v>
      </c>
      <c r="D38" s="30">
        <f t="shared" si="1"/>
        <v>41617</v>
      </c>
      <c r="E38" s="31" t="str">
        <f t="shared" si="2"/>
        <v/>
      </c>
      <c r="F38" s="22"/>
      <c r="G38" s="22"/>
    </row>
    <row r="39" spans="1:7" s="10" customFormat="1" ht="15" x14ac:dyDescent="0.15">
      <c r="A39" s="4"/>
      <c r="C39" s="27">
        <v>41618</v>
      </c>
      <c r="D39" s="30">
        <f t="shared" si="1"/>
        <v>41618</v>
      </c>
      <c r="E39" s="31" t="str">
        <f t="shared" si="2"/>
        <v/>
      </c>
    </row>
    <row r="40" spans="1:7" s="10" customFormat="1" ht="15" x14ac:dyDescent="0.15">
      <c r="A40" s="4"/>
      <c r="C40" s="27">
        <v>41619</v>
      </c>
      <c r="D40" s="30">
        <f t="shared" si="1"/>
        <v>41619</v>
      </c>
      <c r="E40" s="31" t="str">
        <f t="shared" si="2"/>
        <v/>
      </c>
    </row>
    <row r="41" spans="1:7" s="10" customFormat="1" ht="14.25" x14ac:dyDescent="0.15">
      <c r="A41" s="4"/>
    </row>
    <row r="42" spans="1:7" s="10" customFormat="1" ht="14.25" x14ac:dyDescent="0.15">
      <c r="A42" s="4"/>
    </row>
    <row r="43" spans="1:7" s="10" customFormat="1" ht="14.25" x14ac:dyDescent="0.15">
      <c r="A43" s="4"/>
    </row>
    <row r="44" spans="1:7" s="10" customFormat="1" ht="14.25" x14ac:dyDescent="0.15">
      <c r="A44" s="4"/>
    </row>
    <row r="45" spans="1:7" s="10" customFormat="1" ht="14.25" x14ac:dyDescent="0.15">
      <c r="A45" s="4"/>
    </row>
    <row r="46" spans="1:7" s="10" customFormat="1" ht="14.25" x14ac:dyDescent="0.15">
      <c r="A46" s="4"/>
    </row>
    <row r="47" spans="1:7" s="10" customFormat="1" ht="14.25" x14ac:dyDescent="0.15">
      <c r="A47" s="4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53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7.625" customWidth="1"/>
    <col min="4" max="5" width="8.25" customWidth="1"/>
    <col min="6" max="6" width="8.5" customWidth="1"/>
    <col min="7" max="7" width="9.625" customWidth="1"/>
    <col min="8" max="8" width="13.625" customWidth="1"/>
    <col min="9" max="15" width="5.125" customWidth="1"/>
  </cols>
  <sheetData>
    <row r="1" spans="1:15" ht="12.75" customHeight="1" thickBot="1" x14ac:dyDescent="0.2">
      <c r="A1" s="57" t="s">
        <v>19</v>
      </c>
      <c r="B1" s="57"/>
      <c r="C1" s="57"/>
      <c r="D1" s="57"/>
      <c r="E1" s="57"/>
      <c r="F1" s="57"/>
      <c r="G1" s="57"/>
      <c r="H1" s="57"/>
      <c r="I1" s="57"/>
    </row>
    <row r="2" spans="1:15" ht="23.25" customHeight="1" thickBot="1" x14ac:dyDescent="0.2">
      <c r="B2" s="54" t="s">
        <v>6</v>
      </c>
      <c r="C2" s="55"/>
      <c r="D2" s="55"/>
      <c r="E2" s="56"/>
      <c r="F2" s="1" t="s">
        <v>1</v>
      </c>
      <c r="G2" s="53" t="s">
        <v>7</v>
      </c>
      <c r="H2" s="53"/>
      <c r="I2" s="53"/>
    </row>
    <row r="3" spans="1:15" s="4" customFormat="1" ht="14.25" x14ac:dyDescent="0.15"/>
    <row r="4" spans="1:15" s="4" customFormat="1" ht="14.25" x14ac:dyDescent="0.15">
      <c r="F4" s="5"/>
      <c r="G4" s="5"/>
      <c r="H4" s="5"/>
      <c r="I4" s="5"/>
      <c r="J4" s="5"/>
      <c r="K4" s="5"/>
      <c r="L4" s="5"/>
    </row>
    <row r="5" spans="1:15" s="4" customFormat="1" ht="22.5" customHeight="1" x14ac:dyDescent="0.15">
      <c r="B5" s="6" t="s">
        <v>0</v>
      </c>
      <c r="C5" s="4" t="s">
        <v>20</v>
      </c>
    </row>
    <row r="6" spans="1:15" s="4" customFormat="1" ht="22.5" customHeight="1" x14ac:dyDescent="0.15">
      <c r="B6" s="6"/>
      <c r="C6" s="7" t="s">
        <v>21</v>
      </c>
      <c r="K6" s="43"/>
    </row>
    <row r="7" spans="1:15" s="4" customFormat="1" ht="22.5" customHeight="1" x14ac:dyDescent="0.15">
      <c r="B7" s="6"/>
      <c r="C7" s="8" t="s">
        <v>18</v>
      </c>
    </row>
    <row r="8" spans="1:15" s="10" customFormat="1" ht="34.5" customHeight="1" x14ac:dyDescent="0.15">
      <c r="A8" s="4"/>
      <c r="B8" s="9"/>
      <c r="C8" s="8"/>
      <c r="D8" s="8"/>
      <c r="E8" s="8"/>
      <c r="F8" s="8"/>
      <c r="G8" s="8"/>
      <c r="H8" s="8"/>
      <c r="I8" s="11"/>
      <c r="J8" s="11"/>
      <c r="K8" s="11"/>
      <c r="L8" s="8"/>
    </row>
    <row r="9" spans="1:15" s="10" customFormat="1" ht="18" customHeight="1" x14ac:dyDescent="0.15">
      <c r="A9" s="4"/>
      <c r="B9" s="9"/>
      <c r="C9" s="12"/>
      <c r="D9" s="13" t="s">
        <v>4</v>
      </c>
      <c r="E9" s="13" t="s">
        <v>5</v>
      </c>
      <c r="F9" s="14"/>
      <c r="G9" s="14"/>
      <c r="H9" s="15"/>
      <c r="I9" s="14"/>
      <c r="J9" s="14"/>
      <c r="K9" s="14"/>
      <c r="L9" s="15"/>
    </row>
    <row r="10" spans="1:15" s="10" customFormat="1" ht="18" customHeight="1" x14ac:dyDescent="0.15">
      <c r="A10" s="4"/>
      <c r="B10" s="9"/>
      <c r="C10" s="16">
        <f ca="1">TODAY()</f>
        <v>42821</v>
      </c>
      <c r="D10" s="44">
        <f ca="1">C10</f>
        <v>42821</v>
      </c>
      <c r="E10" s="32" t="str">
        <f ca="1">IF(WEEKDAY(C10,2)&gt;=6,"休日","")</f>
        <v/>
      </c>
      <c r="F10" s="14"/>
      <c r="G10" s="14"/>
      <c r="H10" s="14" t="s">
        <v>8</v>
      </c>
      <c r="I10" s="15"/>
      <c r="J10" s="14"/>
      <c r="K10" s="14"/>
      <c r="L10" s="14"/>
      <c r="M10" s="15"/>
    </row>
    <row r="11" spans="1:15" s="10" customFormat="1" ht="18" customHeight="1" x14ac:dyDescent="0.15">
      <c r="A11" s="4"/>
      <c r="B11" s="9"/>
      <c r="C11" s="16">
        <f ca="1">C10+1</f>
        <v>42822</v>
      </c>
      <c r="D11" s="44">
        <f t="shared" ref="D11:D22" ca="1" si="0">C11</f>
        <v>42822</v>
      </c>
      <c r="E11" s="32" t="str">
        <f t="shared" ref="E11:E22" ca="1" si="1">IF(WEEKDAY(C11,2)&gt;=6,"休日","")</f>
        <v/>
      </c>
      <c r="F11" s="14"/>
      <c r="G11" s="14"/>
      <c r="H11" s="34" t="s">
        <v>9</v>
      </c>
      <c r="I11" s="35" t="s">
        <v>10</v>
      </c>
      <c r="J11" s="35" t="s">
        <v>11</v>
      </c>
      <c r="K11" s="35" t="s">
        <v>12</v>
      </c>
      <c r="L11" s="35" t="s">
        <v>13</v>
      </c>
      <c r="M11" s="35" t="s">
        <v>14</v>
      </c>
      <c r="N11" s="35" t="s">
        <v>15</v>
      </c>
      <c r="O11" s="35" t="s">
        <v>16</v>
      </c>
    </row>
    <row r="12" spans="1:15" s="10" customFormat="1" ht="18" customHeight="1" thickBot="1" x14ac:dyDescent="0.2">
      <c r="A12" s="4"/>
      <c r="B12" s="9"/>
      <c r="C12" s="16">
        <f t="shared" ref="C12:C22" ca="1" si="2">C11+1</f>
        <v>42823</v>
      </c>
      <c r="D12" s="44">
        <f t="shared" ca="1" si="0"/>
        <v>42823</v>
      </c>
      <c r="E12" s="32" t="str">
        <f t="shared" ca="1" si="1"/>
        <v/>
      </c>
      <c r="F12" s="14"/>
      <c r="H12" s="45" t="s">
        <v>22</v>
      </c>
      <c r="I12" s="46">
        <v>2</v>
      </c>
      <c r="J12" s="46">
        <v>3</v>
      </c>
      <c r="K12" s="46">
        <v>4</v>
      </c>
      <c r="L12" s="46">
        <v>5</v>
      </c>
      <c r="M12" s="46">
        <v>6</v>
      </c>
      <c r="N12" s="46">
        <v>7</v>
      </c>
      <c r="O12" s="46">
        <v>1</v>
      </c>
    </row>
    <row r="13" spans="1:15" s="10" customFormat="1" ht="18" customHeight="1" thickTop="1" thickBot="1" x14ac:dyDescent="0.2">
      <c r="A13" s="4"/>
      <c r="B13" s="9"/>
      <c r="C13" s="16">
        <f t="shared" ca="1" si="2"/>
        <v>42824</v>
      </c>
      <c r="D13" s="44">
        <f t="shared" ca="1" si="0"/>
        <v>42824</v>
      </c>
      <c r="E13" s="32" t="str">
        <f t="shared" ca="1" si="1"/>
        <v/>
      </c>
      <c r="F13" s="14"/>
      <c r="G13" s="17" t="s">
        <v>17</v>
      </c>
      <c r="H13" s="49">
        <v>2</v>
      </c>
      <c r="I13" s="52">
        <v>1</v>
      </c>
      <c r="J13" s="52">
        <v>2</v>
      </c>
      <c r="K13" s="52">
        <v>3</v>
      </c>
      <c r="L13" s="52">
        <v>4</v>
      </c>
      <c r="M13" s="52">
        <v>5</v>
      </c>
      <c r="N13" s="50">
        <v>6</v>
      </c>
      <c r="O13" s="51">
        <v>7</v>
      </c>
    </row>
    <row r="14" spans="1:15" s="10" customFormat="1" ht="18" customHeight="1" thickTop="1" x14ac:dyDescent="0.15">
      <c r="A14" s="4"/>
      <c r="B14" s="9"/>
      <c r="C14" s="16">
        <f t="shared" ca="1" si="2"/>
        <v>42825</v>
      </c>
      <c r="D14" s="44">
        <f t="shared" ca="1" si="0"/>
        <v>42825</v>
      </c>
      <c r="E14" s="32" t="str">
        <f t="shared" ca="1" si="1"/>
        <v/>
      </c>
      <c r="F14" s="14"/>
      <c r="G14" s="14"/>
      <c r="H14" s="47">
        <v>3</v>
      </c>
      <c r="I14" s="48">
        <v>0</v>
      </c>
      <c r="J14" s="48">
        <v>1</v>
      </c>
      <c r="K14" s="48">
        <v>2</v>
      </c>
      <c r="L14" s="48">
        <v>3</v>
      </c>
      <c r="M14" s="48">
        <v>4</v>
      </c>
      <c r="N14" s="48">
        <v>5</v>
      </c>
      <c r="O14" s="48">
        <v>6</v>
      </c>
    </row>
    <row r="15" spans="1:15" s="10" customFormat="1" ht="18" customHeight="1" x14ac:dyDescent="0.15">
      <c r="A15" s="4"/>
      <c r="B15" s="9"/>
      <c r="C15" s="16">
        <f t="shared" ca="1" si="2"/>
        <v>42826</v>
      </c>
      <c r="D15" s="44">
        <f t="shared" ca="1" si="0"/>
        <v>42826</v>
      </c>
      <c r="E15" s="32" t="str">
        <f t="shared" ca="1" si="1"/>
        <v>休日</v>
      </c>
      <c r="F15" s="14"/>
      <c r="G15" s="14"/>
      <c r="H15" s="15"/>
      <c r="I15" s="8"/>
      <c r="J15" s="14"/>
      <c r="K15" s="14"/>
      <c r="L15" s="15"/>
    </row>
    <row r="16" spans="1:15" s="10" customFormat="1" ht="18" customHeight="1" x14ac:dyDescent="0.15">
      <c r="A16" s="4"/>
      <c r="B16" s="9"/>
      <c r="C16" s="16">
        <f t="shared" ca="1" si="2"/>
        <v>42827</v>
      </c>
      <c r="D16" s="44">
        <f t="shared" ca="1" si="0"/>
        <v>42827</v>
      </c>
      <c r="E16" s="32" t="str">
        <f t="shared" ca="1" si="1"/>
        <v>休日</v>
      </c>
      <c r="F16" s="14"/>
      <c r="G16" s="14"/>
      <c r="H16" s="15"/>
      <c r="I16" s="8"/>
      <c r="J16" s="14"/>
      <c r="K16" s="14"/>
      <c r="L16" s="15"/>
    </row>
    <row r="17" spans="1:12" s="10" customFormat="1" ht="18" customHeight="1" x14ac:dyDescent="0.15">
      <c r="A17" s="4"/>
      <c r="B17" s="9"/>
      <c r="C17" s="16">
        <f t="shared" ca="1" si="2"/>
        <v>42828</v>
      </c>
      <c r="D17" s="44">
        <f t="shared" ca="1" si="0"/>
        <v>42828</v>
      </c>
      <c r="E17" s="32" t="str">
        <f t="shared" ca="1" si="1"/>
        <v/>
      </c>
      <c r="F17" s="14"/>
      <c r="G17" s="14"/>
      <c r="H17" s="15"/>
      <c r="I17" s="8"/>
      <c r="J17" s="14"/>
      <c r="K17" s="14"/>
      <c r="L17" s="15"/>
    </row>
    <row r="18" spans="1:12" s="10" customFormat="1" ht="18" customHeight="1" x14ac:dyDescent="0.15">
      <c r="A18" s="4"/>
      <c r="B18" s="9"/>
      <c r="C18" s="16">
        <f t="shared" ca="1" si="2"/>
        <v>42829</v>
      </c>
      <c r="D18" s="44">
        <f t="shared" ca="1" si="0"/>
        <v>42829</v>
      </c>
      <c r="E18" s="32" t="str">
        <f t="shared" ca="1" si="1"/>
        <v/>
      </c>
      <c r="F18" s="14"/>
      <c r="G18" s="14"/>
      <c r="H18" s="15"/>
      <c r="I18" s="8"/>
      <c r="J18" s="14"/>
      <c r="K18" s="14"/>
      <c r="L18" s="15"/>
    </row>
    <row r="19" spans="1:12" s="10" customFormat="1" ht="18" customHeight="1" x14ac:dyDescent="0.15">
      <c r="A19" s="4"/>
      <c r="B19" s="9"/>
      <c r="C19" s="16">
        <f t="shared" ca="1" si="2"/>
        <v>42830</v>
      </c>
      <c r="D19" s="44">
        <f t="shared" ca="1" si="0"/>
        <v>42830</v>
      </c>
      <c r="E19" s="32" t="str">
        <f t="shared" ca="1" si="1"/>
        <v/>
      </c>
      <c r="F19" s="14"/>
      <c r="G19" s="14"/>
      <c r="H19" s="8"/>
      <c r="I19" s="8"/>
      <c r="J19" s="14"/>
      <c r="K19" s="14"/>
      <c r="L19" s="14"/>
    </row>
    <row r="20" spans="1:12" s="10" customFormat="1" ht="18" customHeight="1" x14ac:dyDescent="0.15">
      <c r="A20" s="4"/>
      <c r="B20" s="9"/>
      <c r="C20" s="16">
        <f t="shared" ca="1" si="2"/>
        <v>42831</v>
      </c>
      <c r="D20" s="44">
        <f t="shared" ca="1" si="0"/>
        <v>42831</v>
      </c>
      <c r="E20" s="32" t="str">
        <f t="shared" ca="1" si="1"/>
        <v/>
      </c>
      <c r="F20" s="14"/>
      <c r="G20" s="14"/>
      <c r="H20" s="15"/>
      <c r="I20" s="8"/>
      <c r="J20" s="14"/>
      <c r="K20" s="14"/>
      <c r="L20" s="8"/>
    </row>
    <row r="21" spans="1:12" s="10" customFormat="1" ht="18" customHeight="1" x14ac:dyDescent="0.15">
      <c r="A21" s="4"/>
      <c r="B21" s="9"/>
      <c r="C21" s="16">
        <f t="shared" ca="1" si="2"/>
        <v>42832</v>
      </c>
      <c r="D21" s="44">
        <f t="shared" ca="1" si="0"/>
        <v>42832</v>
      </c>
      <c r="E21" s="32" t="str">
        <f t="shared" ca="1" si="1"/>
        <v/>
      </c>
      <c r="F21" s="14"/>
      <c r="G21" s="14"/>
      <c r="H21" s="15"/>
      <c r="I21" s="8"/>
      <c r="J21" s="14"/>
      <c r="K21" s="14"/>
      <c r="L21" s="8"/>
    </row>
    <row r="22" spans="1:12" s="10" customFormat="1" ht="18" customHeight="1" x14ac:dyDescent="0.15">
      <c r="A22" s="4"/>
      <c r="C22" s="16">
        <f t="shared" ca="1" si="2"/>
        <v>42833</v>
      </c>
      <c r="D22" s="44">
        <f t="shared" ca="1" si="0"/>
        <v>42833</v>
      </c>
      <c r="E22" s="32" t="str">
        <f t="shared" ca="1" si="1"/>
        <v>休日</v>
      </c>
      <c r="F22" s="18"/>
      <c r="G22" s="18"/>
      <c r="H22" s="19"/>
      <c r="I22" s="20"/>
      <c r="J22" s="18"/>
      <c r="K22" s="18"/>
      <c r="L22" s="20"/>
    </row>
    <row r="23" spans="1:12" s="10" customFormat="1" ht="14.25" x14ac:dyDescent="0.15">
      <c r="A23" s="4"/>
      <c r="D23" s="21"/>
      <c r="E23" s="22"/>
      <c r="F23" s="22"/>
      <c r="G23" s="22"/>
      <c r="H23" s="23"/>
      <c r="J23" s="22"/>
      <c r="K23" s="22"/>
    </row>
    <row r="24" spans="1:12" s="10" customFormat="1" ht="14.25" x14ac:dyDescent="0.15">
      <c r="A24" s="4"/>
      <c r="D24" s="21"/>
      <c r="E24" s="22"/>
      <c r="F24" s="22"/>
      <c r="G24" s="22"/>
      <c r="H24" s="23"/>
      <c r="J24" s="22"/>
      <c r="K24" s="22"/>
    </row>
    <row r="25" spans="1:12" s="10" customFormat="1" ht="14.25" x14ac:dyDescent="0.15">
      <c r="A25" s="4"/>
    </row>
    <row r="26" spans="1:12" s="2" customFormat="1" x14ac:dyDescent="0.15">
      <c r="A26"/>
    </row>
    <row r="27" spans="1:12" s="2" customFormat="1" x14ac:dyDescent="0.15">
      <c r="A27"/>
    </row>
    <row r="28" spans="1:12" s="2" customFormat="1" x14ac:dyDescent="0.15">
      <c r="A28"/>
    </row>
    <row r="29" spans="1:12" s="2" customFormat="1" x14ac:dyDescent="0.15">
      <c r="A29"/>
    </row>
    <row r="30" spans="1:12" s="2" customFormat="1" x14ac:dyDescent="0.15">
      <c r="A30"/>
    </row>
    <row r="31" spans="1:12" s="2" customFormat="1" x14ac:dyDescent="0.15">
      <c r="A31"/>
    </row>
    <row r="32" spans="1:12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2017-03-27T07:00:04Z</dcterms:modified>
</cp:coreProperties>
</file>