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1-数学／三角関数\"/>
    </mc:Choice>
  </mc:AlternateContent>
  <bookViews>
    <workbookView xWindow="279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8" i="1" l="1"/>
  <c r="D168" i="1"/>
  <c r="G167" i="1"/>
  <c r="F167" i="1"/>
  <c r="G166" i="1"/>
  <c r="F166" i="1"/>
  <c r="G165" i="1"/>
  <c r="F165" i="1"/>
  <c r="G164" i="1"/>
  <c r="F164" i="1"/>
  <c r="G163" i="1"/>
  <c r="G170" i="1" s="1"/>
  <c r="F163" i="1"/>
  <c r="F170" i="1" s="1"/>
  <c r="F140" i="1"/>
  <c r="F113" i="1"/>
  <c r="F87" i="1"/>
  <c r="E70" i="1"/>
  <c r="E69" i="1"/>
  <c r="F39" i="1"/>
  <c r="F169" i="1" l="1"/>
  <c r="G169" i="1"/>
</calcChain>
</file>

<file path=xl/comments1.xml><?xml version="1.0" encoding="utf-8"?>
<comments xmlns="http://schemas.openxmlformats.org/spreadsheetml/2006/main">
  <authors>
    <author>根津良彦</author>
  </authors>
  <commentList>
    <comment ref="F3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=SUM(C39:E39)</t>
        </r>
      </text>
    </comment>
    <comment ref="E6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=SUM(D63:D64,E65:E66)</t>
        </r>
      </text>
    </comment>
    <comment ref="E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=SUM(D63:D64,E65:E66)</t>
        </r>
      </text>
    </comment>
    <comment ref="F8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=AVERAGE(C87:E87)</t>
        </r>
      </text>
    </comment>
    <comment ref="F1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=MAX(C113:E113)</t>
        </r>
      </text>
    </comment>
    <comment ref="F1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=MIN(C140:E140)</t>
        </r>
      </text>
    </comment>
  </commentList>
</comments>
</file>

<file path=xl/sharedStrings.xml><?xml version="1.0" encoding="utf-8"?>
<sst xmlns="http://schemas.openxmlformats.org/spreadsheetml/2006/main" count="122" uniqueCount="73">
  <si>
    <t>このような計算は「表計算」では大変頻繁に使用する関数の計算式なので、ボタン化されています。</t>
    <rPh sb="5" eb="7">
      <t>ケイサン</t>
    </rPh>
    <rPh sb="9" eb="12">
      <t>ヒョウケイサン</t>
    </rPh>
    <rPh sb="15" eb="17">
      <t>タイヘン</t>
    </rPh>
    <rPh sb="17" eb="19">
      <t>ヒンパン</t>
    </rPh>
    <rPh sb="20" eb="22">
      <t>シヨウ</t>
    </rPh>
    <rPh sb="24" eb="26">
      <t>カンスウ</t>
    </rPh>
    <rPh sb="27" eb="29">
      <t>ケイサン</t>
    </rPh>
    <rPh sb="29" eb="30">
      <t>シキ</t>
    </rPh>
    <rPh sb="37" eb="38">
      <t>カ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</si>
  <si>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</si>
  <si>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</si>
  <si>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</si>
  <si>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</si>
  <si>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</si>
  <si>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</si>
  <si>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</si>
  <si>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</si>
  <si>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</si>
  <si>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t>④最初に使う関数を（１）の▼をクリックして選択します。</t>
    <rPh sb="1" eb="3">
      <t>サイショ</t>
    </rPh>
    <rPh sb="4" eb="5">
      <t>ツカ</t>
    </rPh>
    <rPh sb="6" eb="8">
      <t>カンスウ</t>
    </rPh>
    <rPh sb="21" eb="23">
      <t>センタク</t>
    </rPh>
    <phoneticPr fontId="4"/>
  </si>
  <si>
    <t>　「数値１」に計算する範囲をドラッグで指定します。</t>
    <rPh sb="2" eb="4">
      <t>スウチ</t>
    </rPh>
    <rPh sb="7" eb="9">
      <t>ケイサン</t>
    </rPh>
    <rPh sb="11" eb="13">
      <t>ハンイ</t>
    </rPh>
    <rPh sb="19" eb="21">
      <t>シテイ</t>
    </rPh>
    <phoneticPr fontId="4"/>
  </si>
  <si>
    <t>　複数箇所の計算であれば、「数値２」に次の位置・範囲を</t>
    <rPh sb="1" eb="3">
      <t>フクスウ</t>
    </rPh>
    <rPh sb="3" eb="5">
      <t>カショ</t>
    </rPh>
    <rPh sb="6" eb="8">
      <t>ケイサン</t>
    </rPh>
    <rPh sb="14" eb="16">
      <t>スウチ</t>
    </rPh>
    <rPh sb="19" eb="20">
      <t>ツギ</t>
    </rPh>
    <rPh sb="21" eb="23">
      <t>イチ</t>
    </rPh>
    <rPh sb="24" eb="26">
      <t>ハンイ</t>
    </rPh>
    <phoneticPr fontId="4"/>
  </si>
  <si>
    <t>　指定して行けば良いのです。</t>
    <rPh sb="1" eb="3">
      <t>シテイ</t>
    </rPh>
    <rPh sb="5" eb="6">
      <t>ユ</t>
    </rPh>
    <rPh sb="8" eb="9">
      <t>ヨ</t>
    </rPh>
    <phoneticPr fontId="4"/>
  </si>
  <si>
    <t>⑦「OK」で確定です。</t>
    <rPh sb="6" eb="8">
      <t>カクテイ</t>
    </rPh>
    <phoneticPr fontId="4"/>
  </si>
  <si>
    <t>SUM関数で、以下を練習しましょう。</t>
    <rPh sb="3" eb="5">
      <t>カンスウ</t>
    </rPh>
    <rPh sb="7" eb="9">
      <t>イカ</t>
    </rPh>
    <rPh sb="10" eb="12">
      <t>レンシュウ</t>
    </rPh>
    <phoneticPr fontId="4"/>
  </si>
  <si>
    <t>答え</t>
    <rPh sb="0" eb="1">
      <t>コタ</t>
    </rPh>
    <phoneticPr fontId="4"/>
  </si>
  <si>
    <t>左のように作成してみましょう</t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</si>
  <si>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</si>
  <si>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⑥表示された「関数の引数」画面にある</t>
    <rPh sb="1" eb="3">
      <t>ヒョウジ</t>
    </rPh>
    <rPh sb="7" eb="9">
      <t>カンスウ</t>
    </rPh>
    <rPh sb="10" eb="12">
      <t>ヒキスウ</t>
    </rPh>
    <rPh sb="13" eb="15">
      <t>ガメン</t>
    </rPh>
    <phoneticPr fontId="4"/>
  </si>
  <si>
    <t>②関数を命令する方法。</t>
    <rPh sb="1" eb="3">
      <t>カンスウ</t>
    </rPh>
    <rPh sb="4" eb="6">
      <t>メイレイ</t>
    </rPh>
    <rPh sb="8" eb="10">
      <t>ホウホウ</t>
    </rPh>
    <phoneticPr fontId="4"/>
  </si>
  <si>
    <t>基本関数の練習</t>
    <rPh sb="0" eb="2">
      <t>キホン</t>
    </rPh>
    <rPh sb="2" eb="4">
      <t>カンスウ</t>
    </rPh>
    <rPh sb="5" eb="7">
      <t>レンシュウ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</si>
  <si>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</si>
  <si>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</si>
  <si>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</si>
  <si>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</si>
  <si>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</si>
  <si>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坂本夏美</t>
    <rPh sb="0" eb="2">
      <t>サカモト</t>
    </rPh>
    <rPh sb="2" eb="4">
      <t>ナツミ</t>
    </rPh>
    <phoneticPr fontId="4"/>
  </si>
  <si>
    <t>北島二郎</t>
    <rPh sb="0" eb="2">
      <t>キタジマ</t>
    </rPh>
    <rPh sb="2" eb="4">
      <t>ジロウ</t>
    </rPh>
    <phoneticPr fontId="4"/>
  </si>
  <si>
    <t>森　進二</t>
    <rPh sb="0" eb="1">
      <t>モリ</t>
    </rPh>
    <rPh sb="2" eb="4">
      <t>シンジ</t>
    </rPh>
    <phoneticPr fontId="4"/>
  </si>
  <si>
    <t>五代秋子</t>
    <rPh sb="0" eb="2">
      <t>ゴダイ</t>
    </rPh>
    <rPh sb="2" eb="4">
      <t>アキコ</t>
    </rPh>
    <phoneticPr fontId="4"/>
  </si>
  <si>
    <t>田端雪夫</t>
    <rPh sb="0" eb="2">
      <t>タバタ</t>
    </rPh>
    <rPh sb="2" eb="4">
      <t>ユキオ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</si>
  <si>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</si>
  <si>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</si>
  <si>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問１</t>
    <rPh sb="0" eb="1">
      <t>ト</t>
    </rPh>
    <phoneticPr fontId="4"/>
  </si>
  <si>
    <t>問２</t>
    <rPh sb="0" eb="1">
      <t>ト</t>
    </rPh>
    <phoneticPr fontId="4"/>
  </si>
  <si>
    <t>点数部分に「点」の単位を設定→「ユーザー定義」</t>
    <rPh sb="0" eb="2">
      <t>テンスウ</t>
    </rPh>
    <rPh sb="2" eb="4">
      <t>ブブン</t>
    </rPh>
    <rPh sb="6" eb="7">
      <t>テン</t>
    </rPh>
    <rPh sb="9" eb="11">
      <t>タンイ</t>
    </rPh>
    <rPh sb="12" eb="14">
      <t>セッテイ</t>
    </rPh>
    <rPh sb="20" eb="22">
      <t>テイギ</t>
    </rPh>
    <phoneticPr fontId="4"/>
  </si>
  <si>
    <t>問３</t>
    <rPh sb="0" eb="1">
      <t>ト</t>
    </rPh>
    <phoneticPr fontId="4"/>
  </si>
  <si>
    <t>Copyright(c) Beginners Site All right reserved 2017/02/20</t>
    <phoneticPr fontId="4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</si>
  <si>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</si>
  <si>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の場所で、関数を使い計算式を設定します。</t>
    </r>
    <rPh sb="2" eb="4">
      <t>バショ</t>
    </rPh>
    <rPh sb="6" eb="8">
      <t>カンスウ</t>
    </rPh>
    <rPh sb="9" eb="10">
      <t>ツカ</t>
    </rPh>
    <rPh sb="11" eb="13">
      <t>ケイサン</t>
    </rPh>
    <rPh sb="13" eb="14">
      <t>シキ</t>
    </rPh>
    <rPh sb="15" eb="17">
      <t>セッテイ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</si>
  <si>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の合計</t>
    </r>
    <rPh sb="2" eb="4">
      <t>ゴウケイ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</si>
  <si>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の場所で、「最大値」を関数を使い計算式を設定します。</t>
    </r>
    <rPh sb="2" eb="4">
      <t>バショ</t>
    </rPh>
    <rPh sb="7" eb="9">
      <t>サイダイ</t>
    </rPh>
    <rPh sb="9" eb="10">
      <t>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</si>
  <si>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の場所で、「最小値」を関数を使い計算式を設定します。</t>
    </r>
    <rPh sb="2" eb="4">
      <t>バショ</t>
    </rPh>
    <rPh sb="7" eb="10">
      <t>サイショウチ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4"/>
  </si>
  <si>
    <r>
      <t>「</t>
    </r>
    <r>
      <rPr>
        <b/>
        <sz val="12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」タブにあるリボン「</t>
    </r>
    <r>
      <rPr>
        <b/>
        <sz val="12"/>
        <rFont val="ＭＳ Ｐゴシック"/>
        <family val="3"/>
        <charset val="128"/>
      </rPr>
      <t>編集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」ボタンで、簡単な計算を練習してきました。</t>
    </r>
    <rPh sb="14" eb="16">
      <t>ヘンシュウ</t>
    </rPh>
    <rPh sb="27" eb="29">
      <t>カンタン</t>
    </rPh>
    <rPh sb="30" eb="32">
      <t>ケイサン</t>
    </rPh>
    <rPh sb="33" eb="35">
      <t>レンシュウ</t>
    </rPh>
    <phoneticPr fontId="4"/>
  </si>
  <si>
    <r>
      <t>「</t>
    </r>
    <r>
      <rPr>
        <b/>
        <sz val="12"/>
        <color indexed="12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」ボタンでは｛</t>
    </r>
    <r>
      <rPr>
        <sz val="12"/>
        <color indexed="10"/>
        <rFont val="ＭＳ Ｐゴシック"/>
        <family val="3"/>
        <charset val="128"/>
      </rPr>
      <t>合計</t>
    </r>
    <r>
      <rPr>
        <sz val="12"/>
        <color theme="1"/>
        <rFont val="ＭＳ Ｐゴシック"/>
        <family val="3"/>
        <charset val="128"/>
      </rPr>
      <t>｝、「▼」をクリックすると｛</t>
    </r>
    <r>
      <rPr>
        <sz val="12"/>
        <color indexed="10"/>
        <rFont val="ＭＳ Ｐゴシック"/>
        <family val="3"/>
        <charset val="128"/>
      </rPr>
      <t>平均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0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0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｝などを算出できました。</t>
    </r>
    <rPh sb="9" eb="11">
      <t>ゴウケイ</t>
    </rPh>
    <rPh sb="25" eb="27">
      <t>ヘイキン</t>
    </rPh>
    <rPh sb="29" eb="31">
      <t>サイダイ</t>
    </rPh>
    <rPh sb="31" eb="32">
      <t>チ</t>
    </rPh>
    <rPh sb="34" eb="37">
      <t>サイショウチ</t>
    </rPh>
    <rPh sb="41" eb="43">
      <t>サンシュツ</t>
    </rPh>
    <phoneticPr fontId="4"/>
  </si>
  <si>
    <r>
      <t>実は、「</t>
    </r>
    <r>
      <rPr>
        <b/>
        <sz val="12"/>
        <color indexed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」がボタン化されている訳です。</t>
    </r>
    <rPh sb="0" eb="1">
      <t>ジツ</t>
    </rPh>
    <rPh sb="4" eb="6">
      <t>カンスウ</t>
    </rPh>
    <rPh sb="11" eb="12">
      <t>カ</t>
    </rPh>
    <rPh sb="17" eb="18">
      <t>ワケ</t>
    </rPh>
    <phoneticPr fontId="4"/>
  </si>
  <si>
    <r>
      <t>そんなに難しい世界ではなく、とても</t>
    </r>
    <r>
      <rPr>
        <sz val="12"/>
        <color rgb="FFFF0000"/>
        <rFont val="ＭＳ Ｐゴシック"/>
        <family val="3"/>
        <charset val="128"/>
      </rPr>
      <t>楽に計算結果などを導き出す大変に便利な機能</t>
    </r>
    <r>
      <rPr>
        <sz val="12"/>
        <color theme="1"/>
        <rFont val="ＭＳ Ｐゴシック"/>
        <family val="3"/>
        <charset val="128"/>
      </rPr>
      <t>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キノウ</t>
    </rPh>
    <phoneticPr fontId="4"/>
  </si>
  <si>
    <r>
      <t>　ある範囲の合計を求める関数＝</t>
    </r>
    <r>
      <rPr>
        <b/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（サム）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です。</t>
    </r>
    <rPh sb="3" eb="5">
      <t>ハンイ</t>
    </rPh>
    <rPh sb="6" eb="8">
      <t>ゴウケイ</t>
    </rPh>
    <rPh sb="9" eb="10">
      <t>モト</t>
    </rPh>
    <rPh sb="12" eb="14">
      <t>カンスウ</t>
    </rPh>
    <rPh sb="22" eb="24">
      <t>カンスウ</t>
    </rPh>
    <phoneticPr fontId="4"/>
  </si>
  <si>
    <r>
      <t>　　SUM関数＝「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」関数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</si>
  <si>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</si>
  <si>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ここでは「合計」の</t>
    </r>
    <r>
      <rPr>
        <b/>
        <sz val="12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」関数を選択します。</t>
    </r>
    <rPh sb="5" eb="7">
      <t>ゴウケイ</t>
    </rPh>
    <rPh sb="16" eb="18">
      <t>スウガク</t>
    </rPh>
    <rPh sb="19" eb="21">
      <t>サンカク</t>
    </rPh>
    <rPh sb="22" eb="24">
      <t>カンスウ</t>
    </rPh>
    <rPh sb="25" eb="27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</si>
  <si>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b/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21" eb="23">
      <t>ヒョウジ</t>
    </rPh>
    <rPh sb="35" eb="37">
      <t>センタク</t>
    </rPh>
    <phoneticPr fontId="4"/>
  </si>
  <si>
    <r>
      <t>⑥表示された「</t>
    </r>
    <r>
      <rPr>
        <b/>
        <sz val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」画面にある</t>
    </r>
    <rPh sb="1" eb="3">
      <t>ヒョウジ</t>
    </rPh>
    <rPh sb="7" eb="9">
      <t>カンスウ</t>
    </rPh>
    <rPh sb="10" eb="12">
      <t>ヒキスウ</t>
    </rPh>
    <rPh sb="13" eb="15">
      <t>ガメン</t>
    </rPh>
    <phoneticPr fontId="4"/>
  </si>
  <si>
    <r>
      <t>平均　AVERAGE関数＝「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b/>
        <sz val="12"/>
        <rFont val="ＭＳ Ｐゴシック"/>
        <family val="3"/>
        <charset val="128"/>
      </rPr>
      <t>」関数</t>
    </r>
    <rPh sb="0" eb="2">
      <t>ヘイキン</t>
    </rPh>
    <rPh sb="10" eb="12">
      <t>カンスウ</t>
    </rPh>
    <rPh sb="14" eb="16">
      <t>トウケイ</t>
    </rPh>
    <rPh sb="17" eb="19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</si>
  <si>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の場所で、｢</t>
    </r>
    <r>
      <rPr>
        <b/>
        <sz val="12"/>
        <rFont val="ＭＳ Ｐゴシック"/>
        <family val="3"/>
        <charset val="128"/>
      </rPr>
      <t>平均</t>
    </r>
    <r>
      <rPr>
        <sz val="12"/>
        <color theme="1"/>
        <rFont val="ＭＳ Ｐゴシック"/>
        <family val="3"/>
        <charset val="128"/>
      </rPr>
      <t>」を関数を使い計算式を設定します。</t>
    </r>
    <rPh sb="2" eb="4">
      <t>バショ</t>
    </rPh>
    <rPh sb="7" eb="9">
      <t>ヘイキン</t>
    </rPh>
    <rPh sb="11" eb="13">
      <t>カンスウ</t>
    </rPh>
    <rPh sb="14" eb="15">
      <t>ツカ</t>
    </rPh>
    <rPh sb="16" eb="18">
      <t>ケイサン</t>
    </rPh>
    <rPh sb="18" eb="19">
      <t>シキ</t>
    </rPh>
    <rPh sb="20" eb="22">
      <t>セッテイ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</si>
  <si>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AVERAGE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22" eb="24">
      <t>トウケイ</t>
    </rPh>
    <rPh sb="25" eb="27">
      <t>カンスウ</t>
    </rPh>
    <rPh sb="28" eb="30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</si>
  <si>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sz val="12"/>
        <color indexed="10"/>
        <rFont val="ＭＳ Ｐゴシック"/>
        <family val="3"/>
        <charset val="128"/>
      </rPr>
      <t>AVERAGE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6" eb="38">
      <t>センタク</t>
    </rPh>
    <phoneticPr fontId="4"/>
  </si>
  <si>
    <r>
      <t>最大値　MAX関数＝「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</t>
    </r>
    <rPh sb="0" eb="2">
      <t>サイダイ</t>
    </rPh>
    <rPh sb="2" eb="3">
      <t>チ</t>
    </rPh>
    <rPh sb="7" eb="9">
      <t>カンスウ</t>
    </rPh>
    <rPh sb="11" eb="13">
      <t>トウケイ</t>
    </rPh>
    <rPh sb="14" eb="16">
      <t>カンスウ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</si>
  <si>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</si>
  <si>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sz val="12"/>
        <color indexed="10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4"/>
  </si>
  <si>
    <r>
      <t>最小値　MIN関数＝「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</t>
    </r>
    <rPh sb="0" eb="2">
      <t>サイショウ</t>
    </rPh>
    <rPh sb="2" eb="3">
      <t>チ</t>
    </rPh>
    <rPh sb="7" eb="9">
      <t>カンスウ</t>
    </rPh>
    <rPh sb="11" eb="13">
      <t>トウケイ</t>
    </rPh>
    <rPh sb="14" eb="16">
      <t>カンスウ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</si>
  <si>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</si>
  <si>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sz val="12"/>
        <color indexed="10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4"/>
  </si>
  <si>
    <r>
      <t>関数を使い、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部分に関数を設定しましょう。</t>
    </r>
    <rPh sb="0" eb="2">
      <t>カンスウ</t>
    </rPh>
    <rPh sb="3" eb="4">
      <t>ツカ</t>
    </rPh>
    <rPh sb="7" eb="9">
      <t>ブブン</t>
    </rPh>
    <rPh sb="10" eb="12">
      <t>カンスウ</t>
    </rPh>
    <rPh sb="13" eb="15">
      <t>セッテイ</t>
    </rPh>
    <phoneticPr fontId="4"/>
  </si>
  <si>
    <r>
      <t>合計の１６０点以上を「条件付き書式」で</t>
    </r>
    <r>
      <rPr>
        <b/>
        <sz val="12"/>
        <color rgb="FF0000FF"/>
        <rFont val="ＭＳ Ｐゴシック"/>
        <family val="3"/>
        <charset val="128"/>
      </rPr>
      <t>青太文字</t>
    </r>
    <r>
      <rPr>
        <sz val="12"/>
        <color theme="1"/>
        <rFont val="ＭＳ Ｐゴシック"/>
        <family val="3"/>
        <charset val="128"/>
      </rPr>
      <t>で設定</t>
    </r>
    <rPh sb="0" eb="2">
      <t>ゴウケイ</t>
    </rPh>
    <rPh sb="6" eb="7">
      <t>テン</t>
    </rPh>
    <rPh sb="7" eb="9">
      <t>イジョウ</t>
    </rPh>
    <rPh sb="11" eb="13">
      <t>ジョウケン</t>
    </rPh>
    <rPh sb="13" eb="14">
      <t>ツ</t>
    </rPh>
    <rPh sb="15" eb="17">
      <t>ショシキ</t>
    </rPh>
    <rPh sb="19" eb="20">
      <t>アオ</t>
    </rPh>
    <rPh sb="20" eb="21">
      <t>フト</t>
    </rPh>
    <rPh sb="21" eb="23">
      <t>モジ</t>
    </rPh>
    <rPh sb="24" eb="26">
      <t>セッテイ</t>
    </rPh>
    <phoneticPr fontId="4"/>
  </si>
  <si>
    <r>
      <rPr>
        <b/>
        <sz val="12"/>
        <color rgb="FFFF0000"/>
        <rFont val="ＭＳ Ｐゴシック"/>
        <family val="3"/>
        <charset val="128"/>
      </rPr>
      <t>方法１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0" eb="2">
      <t>ホウホウ</t>
    </rPh>
    <rPh sb="11" eb="13">
      <t>ミギヨコ</t>
    </rPh>
    <phoneticPr fontId="4"/>
  </si>
  <si>
    <r>
      <rPr>
        <b/>
        <sz val="12"/>
        <color rgb="FFFF0000"/>
        <rFont val="ＭＳ Ｐゴシック"/>
        <family val="3"/>
        <charset val="128"/>
      </rPr>
      <t>方法２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theme="1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」の左横にある、　　「</t>
    </r>
    <r>
      <rPr>
        <b/>
        <sz val="12"/>
        <color rgb="FF0070C0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5" eb="7">
      <t>スウシキ</t>
    </rPh>
    <rPh sb="11" eb="12">
      <t>ヒダリ</t>
    </rPh>
    <rPh sb="12" eb="13">
      <t>ヨコ</t>
    </rPh>
    <rPh sb="20" eb="22">
      <t>カンスウ</t>
    </rPh>
    <rPh sb="23" eb="25">
      <t>ソウニュウ</t>
    </rPh>
    <phoneticPr fontId="4"/>
  </si>
  <si>
    <r>
      <t>　　　　　　｛</t>
    </r>
    <r>
      <rPr>
        <b/>
        <sz val="12"/>
        <color rgb="FF0070C0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9" eb="10">
      <t>タ</t>
    </rPh>
    <rPh sb="11" eb="13">
      <t>カンスウ</t>
    </rPh>
    <rPh sb="15" eb="17">
      <t>センタク</t>
    </rPh>
    <phoneticPr fontId="4"/>
  </si>
  <si>
    <r>
      <t>１、「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9" eb="11">
      <t>ミギヨコ</t>
    </rPh>
    <phoneticPr fontId="4"/>
  </si>
  <si>
    <r>
      <t>　　｛</t>
    </r>
    <r>
      <rPr>
        <b/>
        <sz val="12"/>
        <color rgb="FF0070C0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</si>
  <si>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</t>
    </r>
    <r>
      <rPr>
        <b/>
        <sz val="12"/>
        <color theme="1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」の左横にある、　　「</t>
    </r>
    <r>
      <rPr>
        <b/>
        <sz val="12"/>
        <color rgb="FF0070C0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</si>
  <si>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r>
      <t>　「</t>
    </r>
    <r>
      <rPr>
        <b/>
        <sz val="12"/>
        <color theme="1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」ボタンで簡単に設定できますが、</t>
    </r>
    <r>
      <rPr>
        <u/>
        <sz val="12"/>
        <color rgb="FFFF0000"/>
        <rFont val="ＭＳ Ｐゴシック"/>
        <family val="3"/>
        <charset val="128"/>
      </rPr>
      <t>あえてここでは関数で設定</t>
    </r>
    <r>
      <rPr>
        <sz val="12"/>
        <color theme="1"/>
        <rFont val="ＭＳ Ｐゴシック"/>
        <family val="3"/>
        <charset val="128"/>
      </rPr>
      <t>してみましょう。</t>
    </r>
    <rPh sb="8" eb="10">
      <t>カンタン</t>
    </rPh>
    <rPh sb="11" eb="13">
      <t>セッテイ</t>
    </rPh>
    <rPh sb="26" eb="28">
      <t>カンスウ</t>
    </rPh>
    <rPh sb="29" eb="31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</si>
</sst>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&quot;円&quot;"/>
    <numFmt numFmtId="177" formatCode="#,###&quot;個&quot;"/>
    <numFmt numFmtId="178" formatCode="#,###&quot;点&quot;"/>
    <numFmt numFmtId="179" formatCode="#,###.0&quot;点&quot;"/>
    <numFmt numFmtId="180" formatCode="0.0_ "/>
  </numFmts>
  <fonts count="2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50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9" borderId="15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17" xfId="0" applyNumberFormat="1" applyFont="1" applyBorder="1" applyAlignment="1">
      <alignment horizontal="center" vertical="center"/>
    </xf>
    <xf numFmtId="0" fontId="22" fillId="0" borderId="32" xfId="0" applyNumberFormat="1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0" fillId="0" borderId="0" xfId="1" applyNumberFormat="1" applyFont="1" applyBorder="1" applyAlignment="1">
      <alignment vertical="center"/>
    </xf>
    <xf numFmtId="177" fontId="0" fillId="0" borderId="0" xfId="1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5" borderId="5" xfId="0" applyFont="1" applyFill="1" applyBorder="1" applyAlignment="1">
      <alignment vertical="center"/>
    </xf>
    <xf numFmtId="0" fontId="11" fillId="5" borderId="6" xfId="0" applyFont="1" applyFill="1" applyBorder="1" applyAlignment="1">
      <alignment vertical="center"/>
    </xf>
    <xf numFmtId="0" fontId="11" fillId="5" borderId="7" xfId="0" applyFont="1" applyFill="1" applyBorder="1" applyAlignment="1">
      <alignment vertical="center"/>
    </xf>
    <xf numFmtId="0" fontId="11" fillId="5" borderId="9" xfId="0" applyFont="1" applyFill="1" applyBorder="1" applyAlignment="1">
      <alignment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11" fillId="5" borderId="14" xfId="0" applyFont="1" applyFill="1" applyBorder="1" applyAlignment="1">
      <alignment vertical="center"/>
    </xf>
    <xf numFmtId="0" fontId="9" fillId="7" borderId="0" xfId="0" applyFont="1" applyFill="1" applyAlignment="1">
      <alignment vertical="center"/>
    </xf>
    <xf numFmtId="0" fontId="11" fillId="7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8" borderId="0" xfId="0" applyFont="1" applyFill="1" applyAlignment="1">
      <alignment vertical="center"/>
    </xf>
    <xf numFmtId="0" fontId="11" fillId="0" borderId="0" xfId="0" applyFont="1" applyAlignment="1">
      <alignment horizontal="left" vertical="center"/>
    </xf>
    <xf numFmtId="0" fontId="22" fillId="10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38" fontId="22" fillId="8" borderId="16" xfId="1" applyFont="1" applyFill="1" applyBorder="1" applyAlignment="1">
      <alignment vertical="center"/>
    </xf>
    <xf numFmtId="38" fontId="22" fillId="0" borderId="0" xfId="1" applyFont="1" applyAlignment="1">
      <alignment vertical="center"/>
    </xf>
    <xf numFmtId="0" fontId="18" fillId="0" borderId="0" xfId="0" applyFont="1" applyAlignment="1">
      <alignment vertical="center"/>
    </xf>
    <xf numFmtId="0" fontId="22" fillId="8" borderId="16" xfId="0" applyFont="1" applyFill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178" fontId="22" fillId="12" borderId="21" xfId="0" applyNumberFormat="1" applyFont="1" applyFill="1" applyBorder="1" applyAlignment="1">
      <alignment vertical="center"/>
    </xf>
    <xf numFmtId="179" fontId="22" fillId="12" borderId="22" xfId="0" applyNumberFormat="1" applyFont="1" applyFill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22" fillId="0" borderId="21" xfId="0" applyNumberFormat="1" applyFont="1" applyBorder="1" applyAlignment="1">
      <alignment vertical="center"/>
    </xf>
    <xf numFmtId="0" fontId="22" fillId="12" borderId="21" xfId="0" applyNumberFormat="1" applyFont="1" applyFill="1" applyBorder="1" applyAlignment="1">
      <alignment vertical="center"/>
    </xf>
    <xf numFmtId="0" fontId="22" fillId="12" borderId="22" xfId="0" applyNumberFormat="1" applyFont="1" applyFill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2" fillId="0" borderId="24" xfId="0" applyFont="1" applyBorder="1" applyAlignment="1">
      <alignment vertical="center"/>
    </xf>
    <xf numFmtId="178" fontId="22" fillId="12" borderId="24" xfId="0" applyNumberFormat="1" applyFont="1" applyFill="1" applyBorder="1" applyAlignment="1">
      <alignment vertical="center"/>
    </xf>
    <xf numFmtId="179" fontId="22" fillId="12" borderId="25" xfId="0" applyNumberFormat="1" applyFont="1" applyFill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22" fillId="0" borderId="24" xfId="0" applyNumberFormat="1" applyFont="1" applyBorder="1" applyAlignment="1">
      <alignment vertical="center"/>
    </xf>
    <xf numFmtId="0" fontId="22" fillId="12" borderId="24" xfId="0" applyNumberFormat="1" applyFont="1" applyFill="1" applyBorder="1" applyAlignment="1">
      <alignment vertical="center"/>
    </xf>
    <xf numFmtId="0" fontId="22" fillId="12" borderId="25" xfId="0" applyNumberFormat="1" applyFont="1" applyFill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178" fontId="22" fillId="12" borderId="27" xfId="0" applyNumberFormat="1" applyFont="1" applyFill="1" applyBorder="1" applyAlignment="1">
      <alignment vertical="center"/>
    </xf>
    <xf numFmtId="179" fontId="22" fillId="12" borderId="28" xfId="0" applyNumberFormat="1" applyFont="1" applyFill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22" fillId="0" borderId="27" xfId="0" applyNumberFormat="1" applyFont="1" applyBorder="1" applyAlignment="1">
      <alignment vertical="center"/>
    </xf>
    <xf numFmtId="0" fontId="22" fillId="12" borderId="27" xfId="0" applyNumberFormat="1" applyFont="1" applyFill="1" applyBorder="1" applyAlignment="1">
      <alignment vertical="center"/>
    </xf>
    <xf numFmtId="0" fontId="22" fillId="12" borderId="28" xfId="0" applyNumberFormat="1" applyFont="1" applyFill="1" applyBorder="1" applyAlignment="1">
      <alignment vertical="center"/>
    </xf>
    <xf numFmtId="178" fontId="22" fillId="12" borderId="30" xfId="0" applyNumberFormat="1" applyFont="1" applyFill="1" applyBorder="1" applyAlignment="1">
      <alignment vertical="center"/>
    </xf>
    <xf numFmtId="0" fontId="22" fillId="13" borderId="30" xfId="0" applyFont="1" applyFill="1" applyBorder="1" applyAlignment="1">
      <alignment vertical="center"/>
    </xf>
    <xf numFmtId="0" fontId="22" fillId="13" borderId="31" xfId="0" applyFont="1" applyFill="1" applyBorder="1" applyAlignment="1">
      <alignment vertical="center"/>
    </xf>
    <xf numFmtId="0" fontId="22" fillId="12" borderId="30" xfId="0" applyNumberFormat="1" applyFont="1" applyFill="1" applyBorder="1" applyAlignment="1">
      <alignment vertical="center"/>
    </xf>
    <xf numFmtId="0" fontId="22" fillId="13" borderId="30" xfId="0" applyNumberFormat="1" applyFont="1" applyFill="1" applyBorder="1" applyAlignment="1">
      <alignment vertical="center"/>
    </xf>
    <xf numFmtId="0" fontId="22" fillId="13" borderId="31" xfId="0" applyNumberFormat="1" applyFont="1" applyFill="1" applyBorder="1" applyAlignment="1">
      <alignment vertical="center"/>
    </xf>
    <xf numFmtId="178" fontId="22" fillId="12" borderId="18" xfId="0" applyNumberFormat="1" applyFont="1" applyFill="1" applyBorder="1" applyAlignment="1">
      <alignment vertical="center"/>
    </xf>
    <xf numFmtId="180" fontId="22" fillId="12" borderId="19" xfId="0" applyNumberFormat="1" applyFont="1" applyFill="1" applyBorder="1" applyAlignment="1">
      <alignment vertical="center"/>
    </xf>
    <xf numFmtId="0" fontId="22" fillId="0" borderId="0" xfId="0" applyNumberFormat="1" applyFont="1" applyAlignment="1">
      <alignment vertical="center"/>
    </xf>
    <xf numFmtId="0" fontId="22" fillId="12" borderId="18" xfId="0" applyNumberFormat="1" applyFont="1" applyFill="1" applyBorder="1" applyAlignment="1">
      <alignment vertical="center"/>
    </xf>
    <xf numFmtId="0" fontId="22" fillId="12" borderId="19" xfId="0" applyNumberFormat="1" applyFont="1" applyFill="1" applyBorder="1" applyAlignment="1">
      <alignment vertical="center"/>
    </xf>
    <xf numFmtId="178" fontId="22" fillId="12" borderId="33" xfId="0" applyNumberFormat="1" applyFont="1" applyFill="1" applyBorder="1" applyAlignment="1">
      <alignment vertical="center"/>
    </xf>
    <xf numFmtId="180" fontId="22" fillId="12" borderId="34" xfId="0" applyNumberFormat="1" applyFont="1" applyFill="1" applyBorder="1" applyAlignment="1">
      <alignment vertical="center"/>
    </xf>
    <xf numFmtId="0" fontId="22" fillId="12" borderId="33" xfId="0" applyNumberFormat="1" applyFont="1" applyFill="1" applyBorder="1" applyAlignment="1">
      <alignment vertical="center"/>
    </xf>
    <xf numFmtId="0" fontId="22" fillId="12" borderId="3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9" fillId="11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161924</xdr:rowOff>
    </xdr:from>
    <xdr:to>
      <xdr:col>10</xdr:col>
      <xdr:colOff>142875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866137C-4A1C-4B5A-B285-16DE8BF3BA4C}"/>
            </a:ext>
          </a:extLst>
        </xdr:cNvPr>
        <xdr:cNvSpPr txBox="1">
          <a:spLocks noChangeArrowheads="1"/>
        </xdr:cNvSpPr>
      </xdr:nvSpPr>
      <xdr:spPr bwMode="auto">
        <a:xfrm>
          <a:off x="2924175" y="323849"/>
          <a:ext cx="2486025" cy="933451"/>
        </a:xfrm>
        <a:prstGeom prst="rect">
          <a:avLst/>
        </a:prstGeom>
        <a:solidFill>
          <a:schemeClr val="bg2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</xdr:txBody>
    </xdr:sp>
    <xdr:clientData/>
  </xdr:twoCellAnchor>
  <xdr:twoCellAnchor>
    <xdr:from>
      <xdr:col>1</xdr:col>
      <xdr:colOff>482937</xdr:colOff>
      <xdr:row>74</xdr:row>
      <xdr:rowOff>85725</xdr:rowOff>
    </xdr:from>
    <xdr:to>
      <xdr:col>13</xdr:col>
      <xdr:colOff>574158</xdr:colOff>
      <xdr:row>79</xdr:row>
      <xdr:rowOff>19050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15F99EE4-4EE7-458C-9E84-C1FB507E584D}"/>
            </a:ext>
          </a:extLst>
        </xdr:cNvPr>
        <xdr:cNvGrpSpPr>
          <a:grpSpLocks/>
        </xdr:cNvGrpSpPr>
      </xdr:nvGrpSpPr>
      <xdr:grpSpPr bwMode="auto">
        <a:xfrm>
          <a:off x="702012" y="20326350"/>
          <a:ext cx="8511321" cy="742950"/>
          <a:chOff x="65" y="1198"/>
          <a:chExt cx="747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BDD9388-C4CF-4A99-B161-31EE5F08F6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D023DFB-9DBD-44E6-92BB-E45EAFFBD2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DDC6E9A-54F2-4183-B1D6-7CDCD1A472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5" y="1199"/>
            <a:ext cx="5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748351A-83AA-4DC6-B1EF-F53D471917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" y="1198"/>
            <a:ext cx="58" cy="37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276225</xdr:colOff>
      <xdr:row>47</xdr:row>
      <xdr:rowOff>19050</xdr:rowOff>
    </xdr:from>
    <xdr:to>
      <xdr:col>4</xdr:col>
      <xdr:colOff>504825</xdr:colOff>
      <xdr:row>47</xdr:row>
      <xdr:rowOff>228600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8DEC82B0-90DC-4D8D-9B07-A37D2F0AE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52700" y="118395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314325</xdr:colOff>
      <xdr:row>84</xdr:row>
      <xdr:rowOff>95250</xdr:rowOff>
    </xdr:from>
    <xdr:to>
      <xdr:col>11</xdr:col>
      <xdr:colOff>104775</xdr:colOff>
      <xdr:row>85</xdr:row>
      <xdr:rowOff>133349</xdr:rowOff>
    </xdr:to>
    <xdr:pic>
      <xdr:nvPicPr>
        <xdr:cNvPr id="9" name="Picture 682">
          <a:extLst>
            <a:ext uri="{FF2B5EF4-FFF2-40B4-BE49-F238E27FC236}">
              <a16:creationId xmlns:a16="http://schemas.microsoft.com/office/drawing/2014/main" id="{0C90DF37-DC1B-47B7-AAFF-10D343BB7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10350" y="22155150"/>
          <a:ext cx="571500" cy="31432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85</xdr:row>
      <xdr:rowOff>85725</xdr:rowOff>
    </xdr:from>
    <xdr:to>
      <xdr:col>2</xdr:col>
      <xdr:colOff>180975</xdr:colOff>
      <xdr:row>86</xdr:row>
      <xdr:rowOff>171450</xdr:rowOff>
    </xdr:to>
    <xdr:pic>
      <xdr:nvPicPr>
        <xdr:cNvPr id="10" name="Picture 683">
          <a:extLst>
            <a:ext uri="{FF2B5EF4-FFF2-40B4-BE49-F238E27FC236}">
              <a16:creationId xmlns:a16="http://schemas.microsoft.com/office/drawing/2014/main" id="{6AF83356-4E3A-43AE-9330-1689E3A5F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22421850"/>
          <a:ext cx="561975" cy="3619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57</xdr:row>
      <xdr:rowOff>2695575</xdr:rowOff>
    </xdr:from>
    <xdr:to>
      <xdr:col>2</xdr:col>
      <xdr:colOff>765175</xdr:colOff>
      <xdr:row>58</xdr:row>
      <xdr:rowOff>152400</xdr:rowOff>
    </xdr:to>
    <xdr:pic>
      <xdr:nvPicPr>
        <xdr:cNvPr id="11" name="Picture 684">
          <a:extLst>
            <a:ext uri="{FF2B5EF4-FFF2-40B4-BE49-F238E27FC236}">
              <a16:creationId xmlns:a16="http://schemas.microsoft.com/office/drawing/2014/main" id="{0B2D8DC9-C518-4E65-8F40-1C8276EEE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19150" y="16668750"/>
          <a:ext cx="6604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390525</xdr:colOff>
      <xdr:row>93</xdr:row>
      <xdr:rowOff>38100</xdr:rowOff>
    </xdr:from>
    <xdr:to>
      <xdr:col>4</xdr:col>
      <xdr:colOff>619125</xdr:colOff>
      <xdr:row>93</xdr:row>
      <xdr:rowOff>238125</xdr:rowOff>
    </xdr:to>
    <xdr:pic>
      <xdr:nvPicPr>
        <xdr:cNvPr id="12" name="Picture 698">
          <a:extLst>
            <a:ext uri="{FF2B5EF4-FFF2-40B4-BE49-F238E27FC236}">
              <a16:creationId xmlns:a16="http://schemas.microsoft.com/office/drawing/2014/main" id="{11ECD2E5-31B0-4B02-B3B9-427D63DB6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67000" y="24507825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111</xdr:row>
      <xdr:rowOff>57150</xdr:rowOff>
    </xdr:from>
    <xdr:to>
      <xdr:col>2</xdr:col>
      <xdr:colOff>76200</xdr:colOff>
      <xdr:row>112</xdr:row>
      <xdr:rowOff>152401</xdr:rowOff>
    </xdr:to>
    <xdr:pic>
      <xdr:nvPicPr>
        <xdr:cNvPr id="13" name="Picture 703">
          <a:extLst>
            <a:ext uri="{FF2B5EF4-FFF2-40B4-BE49-F238E27FC236}">
              <a16:creationId xmlns:a16="http://schemas.microsoft.com/office/drawing/2014/main" id="{92EC3AF8-3EDB-413C-8D4A-109BE080E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9146500"/>
          <a:ext cx="552450" cy="371476"/>
        </a:xfrm>
        <a:prstGeom prst="rect">
          <a:avLst/>
        </a:prstGeom>
        <a:noFill/>
      </xdr:spPr>
    </xdr:pic>
    <xdr:clientData/>
  </xdr:twoCellAnchor>
  <xdr:twoCellAnchor>
    <xdr:from>
      <xdr:col>9</xdr:col>
      <xdr:colOff>523874</xdr:colOff>
      <xdr:row>110</xdr:row>
      <xdr:rowOff>333375</xdr:rowOff>
    </xdr:from>
    <xdr:to>
      <xdr:col>10</xdr:col>
      <xdr:colOff>304165</xdr:colOff>
      <xdr:row>112</xdr:row>
      <xdr:rowOff>19050</xdr:rowOff>
    </xdr:to>
    <xdr:pic>
      <xdr:nvPicPr>
        <xdr:cNvPr id="14" name="Picture 704">
          <a:extLst>
            <a:ext uri="{FF2B5EF4-FFF2-40B4-BE49-F238E27FC236}">
              <a16:creationId xmlns:a16="http://schemas.microsoft.com/office/drawing/2014/main" id="{98C7F8E3-C2C4-4E83-8D9F-B319BE562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38849" y="29079825"/>
          <a:ext cx="561341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409575</xdr:colOff>
      <xdr:row>118</xdr:row>
      <xdr:rowOff>47625</xdr:rowOff>
    </xdr:from>
    <xdr:to>
      <xdr:col>4</xdr:col>
      <xdr:colOff>638175</xdr:colOff>
      <xdr:row>118</xdr:row>
      <xdr:rowOff>257175</xdr:rowOff>
    </xdr:to>
    <xdr:pic>
      <xdr:nvPicPr>
        <xdr:cNvPr id="15" name="Picture 712">
          <a:extLst>
            <a:ext uri="{FF2B5EF4-FFF2-40B4-BE49-F238E27FC236}">
              <a16:creationId xmlns:a16="http://schemas.microsoft.com/office/drawing/2014/main" id="{A056B621-C1D1-470C-93C5-8D42B6EB8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86050" y="310705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209550</xdr:colOff>
      <xdr:row>138</xdr:row>
      <xdr:rowOff>95250</xdr:rowOff>
    </xdr:from>
    <xdr:to>
      <xdr:col>2</xdr:col>
      <xdr:colOff>47625</xdr:colOff>
      <xdr:row>139</xdr:row>
      <xdr:rowOff>200024</xdr:rowOff>
    </xdr:to>
    <xdr:pic>
      <xdr:nvPicPr>
        <xdr:cNvPr id="16" name="Picture 713">
          <a:extLst>
            <a:ext uri="{FF2B5EF4-FFF2-40B4-BE49-F238E27FC236}">
              <a16:creationId xmlns:a16="http://schemas.microsoft.com/office/drawing/2014/main" id="{C9A7473E-4B0A-48D8-870D-94347CAA4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36128325"/>
          <a:ext cx="552450" cy="380999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476250</xdr:colOff>
      <xdr:row>138</xdr:row>
      <xdr:rowOff>47625</xdr:rowOff>
    </xdr:from>
    <xdr:to>
      <xdr:col>10</xdr:col>
      <xdr:colOff>276226</xdr:colOff>
      <xdr:row>139</xdr:row>
      <xdr:rowOff>85725</xdr:rowOff>
    </xdr:to>
    <xdr:pic>
      <xdr:nvPicPr>
        <xdr:cNvPr id="17" name="Picture 716">
          <a:extLst>
            <a:ext uri="{FF2B5EF4-FFF2-40B4-BE49-F238E27FC236}">
              <a16:creationId xmlns:a16="http://schemas.microsoft.com/office/drawing/2014/main" id="{777D2F7C-CC6F-4590-969B-FC9614C89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91225" y="36080700"/>
          <a:ext cx="581026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160</xdr:row>
      <xdr:rowOff>38100</xdr:rowOff>
    </xdr:from>
    <xdr:to>
      <xdr:col>1</xdr:col>
      <xdr:colOff>419100</xdr:colOff>
      <xdr:row>161</xdr:row>
      <xdr:rowOff>180975</xdr:rowOff>
    </xdr:to>
    <xdr:pic>
      <xdr:nvPicPr>
        <xdr:cNvPr id="18" name="Picture 723">
          <a:extLst>
            <a:ext uri="{FF2B5EF4-FFF2-40B4-BE49-F238E27FC236}">
              <a16:creationId xmlns:a16="http://schemas.microsoft.com/office/drawing/2014/main" id="{8821E177-176F-4893-9F97-D0EECDB92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42148125"/>
          <a:ext cx="542925" cy="4191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160</xdr:row>
      <xdr:rowOff>76200</xdr:rowOff>
    </xdr:from>
    <xdr:to>
      <xdr:col>9</xdr:col>
      <xdr:colOff>495300</xdr:colOff>
      <xdr:row>161</xdr:row>
      <xdr:rowOff>142875</xdr:rowOff>
    </xdr:to>
    <xdr:pic>
      <xdr:nvPicPr>
        <xdr:cNvPr id="19" name="Picture 724">
          <a:extLst>
            <a:ext uri="{FF2B5EF4-FFF2-40B4-BE49-F238E27FC236}">
              <a16:creationId xmlns:a16="http://schemas.microsoft.com/office/drawing/2014/main" id="{84E650D9-5186-4182-9A9E-353F02D7B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14975" y="42186225"/>
          <a:ext cx="4953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390525</xdr:colOff>
      <xdr:row>145</xdr:row>
      <xdr:rowOff>38100</xdr:rowOff>
    </xdr:from>
    <xdr:to>
      <xdr:col>4</xdr:col>
      <xdr:colOff>619125</xdr:colOff>
      <xdr:row>145</xdr:row>
      <xdr:rowOff>247650</xdr:rowOff>
    </xdr:to>
    <xdr:pic>
      <xdr:nvPicPr>
        <xdr:cNvPr id="20" name="Picture 725">
          <a:extLst>
            <a:ext uri="{FF2B5EF4-FFF2-40B4-BE49-F238E27FC236}">
              <a16:creationId xmlns:a16="http://schemas.microsoft.com/office/drawing/2014/main" id="{29B568B4-42DF-4F70-AD4F-131653867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67000" y="379285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12313</xdr:colOff>
      <xdr:row>31</xdr:row>
      <xdr:rowOff>142878</xdr:rowOff>
    </xdr:from>
    <xdr:to>
      <xdr:col>11</xdr:col>
      <xdr:colOff>390525</xdr:colOff>
      <xdr:row>31</xdr:row>
      <xdr:rowOff>504807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E1D2C437-48FB-4A7D-87D8-A6550B576E7D}"/>
            </a:ext>
          </a:extLst>
        </xdr:cNvPr>
        <xdr:cNvSpPr txBox="1"/>
      </xdr:nvSpPr>
      <xdr:spPr>
        <a:xfrm>
          <a:off x="3069838" y="6134103"/>
          <a:ext cx="4397762" cy="36192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数式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」タブを選択すると、下のような「リボン」が表示されます。</a:t>
          </a:r>
          <a:endParaRPr kumimoji="1" lang="ja-JP" altLang="en-US" sz="1100"/>
        </a:p>
      </xdr:txBody>
    </xdr:sp>
    <xdr:clientData/>
  </xdr:twoCellAnchor>
  <xdr:twoCellAnchor>
    <xdr:from>
      <xdr:col>3</xdr:col>
      <xdr:colOff>123825</xdr:colOff>
      <xdr:row>40</xdr:row>
      <xdr:rowOff>57150</xdr:rowOff>
    </xdr:from>
    <xdr:to>
      <xdr:col>5</xdr:col>
      <xdr:colOff>371475</xdr:colOff>
      <xdr:row>42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44D912AA-A473-4AB9-BBA4-88C80A6A688A}"/>
            </a:ext>
          </a:extLst>
        </xdr:cNvPr>
        <xdr:cNvSpPr txBox="1"/>
      </xdr:nvSpPr>
      <xdr:spPr>
        <a:xfrm>
          <a:off x="1619250" y="10210800"/>
          <a:ext cx="1809750" cy="4476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数学／三角関数</a:t>
          </a:r>
        </a:p>
      </xdr:txBody>
    </xdr:sp>
    <xdr:clientData/>
  </xdr:twoCellAnchor>
  <xdr:twoCellAnchor>
    <xdr:from>
      <xdr:col>5</xdr:col>
      <xdr:colOff>295275</xdr:colOff>
      <xdr:row>81</xdr:row>
      <xdr:rowOff>123824</xdr:rowOff>
    </xdr:from>
    <xdr:to>
      <xdr:col>7</xdr:col>
      <xdr:colOff>552450</xdr:colOff>
      <xdr:row>83</xdr:row>
      <xdr:rowOff>9524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6D65D643-B838-4FE2-8122-F0FE0095F7AC}"/>
            </a:ext>
          </a:extLst>
        </xdr:cNvPr>
        <xdr:cNvSpPr txBox="1"/>
      </xdr:nvSpPr>
      <xdr:spPr>
        <a:xfrm>
          <a:off x="3352800" y="21421724"/>
          <a:ext cx="1819275" cy="409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5</xdr:col>
      <xdr:colOff>371475</xdr:colOff>
      <xdr:row>107</xdr:row>
      <xdr:rowOff>200025</xdr:rowOff>
    </xdr:from>
    <xdr:to>
      <xdr:col>7</xdr:col>
      <xdr:colOff>466725</xdr:colOff>
      <xdr:row>109</xdr:row>
      <xdr:rowOff>123825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A6ECF7CA-1DC7-4776-92D1-847A0875C247}"/>
            </a:ext>
          </a:extLst>
        </xdr:cNvPr>
        <xdr:cNvSpPr txBox="1"/>
      </xdr:nvSpPr>
      <xdr:spPr>
        <a:xfrm>
          <a:off x="3429000" y="28117800"/>
          <a:ext cx="1657350" cy="4762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5</xdr:col>
      <xdr:colOff>342901</xdr:colOff>
      <xdr:row>134</xdr:row>
      <xdr:rowOff>152400</xdr:rowOff>
    </xdr:from>
    <xdr:to>
      <xdr:col>7</xdr:col>
      <xdr:colOff>552451</xdr:colOff>
      <xdr:row>136</xdr:row>
      <xdr:rowOff>95250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F22A654B-99FA-4EBE-BB6A-8B833F39CD9B}"/>
            </a:ext>
          </a:extLst>
        </xdr:cNvPr>
        <xdr:cNvSpPr txBox="1"/>
      </xdr:nvSpPr>
      <xdr:spPr>
        <a:xfrm>
          <a:off x="3400426" y="35080575"/>
          <a:ext cx="1771650" cy="4953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 editAs="oneCell">
    <xdr:from>
      <xdr:col>2</xdr:col>
      <xdr:colOff>38100</xdr:colOff>
      <xdr:row>10</xdr:row>
      <xdr:rowOff>85725</xdr:rowOff>
    </xdr:from>
    <xdr:to>
      <xdr:col>14</xdr:col>
      <xdr:colOff>133350</xdr:colOff>
      <xdr:row>18</xdr:row>
      <xdr:rowOff>38100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2D077779-F4CB-4356-B3CD-417D20FF7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914525"/>
          <a:ext cx="880110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542925</xdr:colOff>
      <xdr:row>31</xdr:row>
      <xdr:rowOff>619125</xdr:rowOff>
    </xdr:from>
    <xdr:to>
      <xdr:col>11</xdr:col>
      <xdr:colOff>600075</xdr:colOff>
      <xdr:row>31</xdr:row>
      <xdr:rowOff>1876425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F61C3BB6-2484-4224-82D6-8C4B61257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6610350"/>
          <a:ext cx="485775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171450</xdr:colOff>
      <xdr:row>31</xdr:row>
      <xdr:rowOff>2085975</xdr:rowOff>
    </xdr:from>
    <xdr:to>
      <xdr:col>13</xdr:col>
      <xdr:colOff>257175</xdr:colOff>
      <xdr:row>31</xdr:row>
      <xdr:rowOff>2486025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8421CD57-79DB-4085-BC80-AD2E6AC3749F}"/>
            </a:ext>
          </a:extLst>
        </xdr:cNvPr>
        <xdr:cNvSpPr txBox="1"/>
      </xdr:nvSpPr>
      <xdr:spPr>
        <a:xfrm>
          <a:off x="1666875" y="8077200"/>
          <a:ext cx="7229475" cy="40005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ここでは</a:t>
          </a:r>
          <a:r>
            <a:rPr kumimoji="1" lang="ja-JP" altLang="el-GR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el-GR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Σ</a:t>
          </a:r>
          <a:r>
            <a:rPr kumimoji="1" lang="ja-JP" altLang="el-GR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ボタンではなく、関数として扱ってみましょう。関数設定の基本です</a:t>
          </a:r>
          <a:r>
            <a:rPr kumimoji="1" lang="ja-JP" altLang="en-US" sz="1400"/>
            <a:t>。</a:t>
          </a:r>
        </a:p>
      </xdr:txBody>
    </xdr:sp>
    <xdr:clientData/>
  </xdr:twoCellAnchor>
  <xdr:twoCellAnchor>
    <xdr:from>
      <xdr:col>7</xdr:col>
      <xdr:colOff>390525</xdr:colOff>
      <xdr:row>34</xdr:row>
      <xdr:rowOff>9525</xdr:rowOff>
    </xdr:from>
    <xdr:to>
      <xdr:col>16</xdr:col>
      <xdr:colOff>95250</xdr:colOff>
      <xdr:row>53</xdr:row>
      <xdr:rowOff>8615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25680424-8227-4A99-B7C0-CCBE0A45121B}"/>
            </a:ext>
          </a:extLst>
        </xdr:cNvPr>
        <xdr:cNvGrpSpPr/>
      </xdr:nvGrpSpPr>
      <xdr:grpSpPr>
        <a:xfrm>
          <a:off x="5010150" y="9134475"/>
          <a:ext cx="6067425" cy="4123415"/>
          <a:chOff x="5010150" y="9134475"/>
          <a:chExt cx="6067425" cy="4123415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D4AF2CAD-A865-41EA-A7EA-99D8FB646EE4}"/>
              </a:ext>
            </a:extLst>
          </xdr:cNvPr>
          <xdr:cNvGrpSpPr/>
        </xdr:nvGrpSpPr>
        <xdr:grpSpPr>
          <a:xfrm>
            <a:off x="5010150" y="9134475"/>
            <a:ext cx="5962650" cy="2381250"/>
            <a:chOff x="5772150" y="8763000"/>
            <a:chExt cx="5962650" cy="2228850"/>
          </a:xfrm>
        </xdr:grpSpPr>
        <xdr:sp macro="" textlink="">
          <xdr:nvSpPr>
            <xdr:cNvPr id="54" name="テキスト ボックス 53">
              <a:extLst>
                <a:ext uri="{FF2B5EF4-FFF2-40B4-BE49-F238E27FC236}">
                  <a16:creationId xmlns:a16="http://schemas.microsoft.com/office/drawing/2014/main" id="{268ACE05-C1E4-4CFE-B92E-CF3089940FC9}"/>
                </a:ext>
              </a:extLst>
            </xdr:cNvPr>
            <xdr:cNvSpPr txBox="1"/>
          </xdr:nvSpPr>
          <xdr:spPr>
            <a:xfrm>
              <a:off x="8001000" y="9010650"/>
              <a:ext cx="891441" cy="326252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kumimoji="1" lang="ja-JP" altLang="en-US" sz="1100"/>
                <a:t>あるいは</a:t>
              </a:r>
            </a:p>
          </xdr:txBody>
        </xdr:sp>
        <xdr:pic>
          <xdr:nvPicPr>
            <xdr:cNvPr id="55" name="図 54">
              <a:extLst>
                <a:ext uri="{FF2B5EF4-FFF2-40B4-BE49-F238E27FC236}">
                  <a16:creationId xmlns:a16="http://schemas.microsoft.com/office/drawing/2014/main" id="{06029BAF-20BD-4BCC-BBD5-3EE672FBD6B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772150" y="8801100"/>
              <a:ext cx="2200275" cy="21907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7" name="図 56">
              <a:extLst>
                <a:ext uri="{FF2B5EF4-FFF2-40B4-BE49-F238E27FC236}">
                  <a16:creationId xmlns:a16="http://schemas.microsoft.com/office/drawing/2014/main" id="{C07E67F0-4956-46F1-BFFB-94DEDEB9AF6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01125" y="8763000"/>
              <a:ext cx="2733675" cy="7715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59" name="図 58">
            <a:extLst>
              <a:ext uri="{FF2B5EF4-FFF2-40B4-BE49-F238E27FC236}">
                <a16:creationId xmlns:a16="http://schemas.microsoft.com/office/drawing/2014/main" id="{5CA0D738-0CEF-415A-B253-6D96819BD16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39000" y="10048876"/>
            <a:ext cx="3838575" cy="320901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352425</xdr:colOff>
      <xdr:row>53</xdr:row>
      <xdr:rowOff>85725</xdr:rowOff>
    </xdr:from>
    <xdr:to>
      <xdr:col>14</xdr:col>
      <xdr:colOff>447675</xdr:colOff>
      <xdr:row>57</xdr:row>
      <xdr:rowOff>2305050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89EEF71D-27B2-467B-991B-82E95CEC8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3335000"/>
          <a:ext cx="567690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438150</xdr:colOff>
      <xdr:row>60</xdr:row>
      <xdr:rowOff>38100</xdr:rowOff>
    </xdr:from>
    <xdr:to>
      <xdr:col>9</xdr:col>
      <xdr:colOff>247650</xdr:colOff>
      <xdr:row>66</xdr:row>
      <xdr:rowOff>66675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4C0AC7D8-4B70-4E0B-93C1-A1F695247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7335500"/>
          <a:ext cx="2266950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485775</xdr:colOff>
      <xdr:row>67</xdr:row>
      <xdr:rowOff>28575</xdr:rowOff>
    </xdr:from>
    <xdr:to>
      <xdr:col>12</xdr:col>
      <xdr:colOff>352425</xdr:colOff>
      <xdr:row>73</xdr:row>
      <xdr:rowOff>76200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2C380F08-87D3-464C-A3F8-5DF98E89A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18840450"/>
          <a:ext cx="220980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86</xdr:row>
      <xdr:rowOff>85725</xdr:rowOff>
    </xdr:from>
    <xdr:to>
      <xdr:col>9</xdr:col>
      <xdr:colOff>723900</xdr:colOff>
      <xdr:row>90</xdr:row>
      <xdr:rowOff>257175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DC80DC21-A680-4BC3-B901-0415BAB95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22621875"/>
          <a:ext cx="214312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542925</xdr:colOff>
      <xdr:row>91</xdr:row>
      <xdr:rowOff>152400</xdr:rowOff>
    </xdr:from>
    <xdr:to>
      <xdr:col>15</xdr:col>
      <xdr:colOff>38100</xdr:colOff>
      <xdr:row>106</xdr:row>
      <xdr:rowOff>114300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59C415F6-F0B4-4DA3-8582-E39653915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24145875"/>
          <a:ext cx="418147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219075</xdr:colOff>
      <xdr:row>113</xdr:row>
      <xdr:rowOff>0</xdr:rowOff>
    </xdr:from>
    <xdr:to>
      <xdr:col>9</xdr:col>
      <xdr:colOff>628650</xdr:colOff>
      <xdr:row>117</xdr:row>
      <xdr:rowOff>133350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8836F85A-BF30-4C82-9C6D-704E6FA7A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9498925"/>
          <a:ext cx="208597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314325</xdr:colOff>
      <xdr:row>117</xdr:row>
      <xdr:rowOff>228600</xdr:rowOff>
    </xdr:from>
    <xdr:to>
      <xdr:col>14</xdr:col>
      <xdr:colOff>628650</xdr:colOff>
      <xdr:row>132</xdr:row>
      <xdr:rowOff>95250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79EE7A08-77F1-478A-A567-984834A84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30975300"/>
          <a:ext cx="4219575" cy="364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47625</xdr:colOff>
      <xdr:row>139</xdr:row>
      <xdr:rowOff>180975</xdr:rowOff>
    </xdr:from>
    <xdr:to>
      <xdr:col>9</xdr:col>
      <xdr:colOff>466725</xdr:colOff>
      <xdr:row>144</xdr:row>
      <xdr:rowOff>38100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5FCE9D31-A8EE-41AF-8C51-53D2AED6D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36490275"/>
          <a:ext cx="209550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533400</xdr:colOff>
      <xdr:row>143</xdr:row>
      <xdr:rowOff>123825</xdr:rowOff>
    </xdr:from>
    <xdr:to>
      <xdr:col>15</xdr:col>
      <xdr:colOff>66148</xdr:colOff>
      <xdr:row>156</xdr:row>
      <xdr:rowOff>170995</xdr:rowOff>
    </xdr:to>
    <xdr:pic>
      <xdr:nvPicPr>
        <xdr:cNvPr id="72" name="図 71">
          <a:extLst>
            <a:ext uri="{FF2B5EF4-FFF2-40B4-BE49-F238E27FC236}">
              <a16:creationId xmlns:a16="http://schemas.microsoft.com/office/drawing/2014/main" id="{465DB667-0203-4BC9-85E5-503C4D89E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048375" y="37538025"/>
          <a:ext cx="4219048" cy="3638095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714375</xdr:colOff>
      <xdr:row>5</xdr:row>
      <xdr:rowOff>66675</xdr:rowOff>
    </xdr:from>
    <xdr:to>
      <xdr:col>14</xdr:col>
      <xdr:colOff>0</xdr:colOff>
      <xdr:row>7</xdr:row>
      <xdr:rowOff>238125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id="{D0A8C50B-B7F3-4DF2-B8F0-73AE3B455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876300"/>
          <a:ext cx="1628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92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19" customWidth="1"/>
    <col min="2" max="2" width="6.5" style="18" customWidth="1"/>
    <col min="3" max="8" width="10.25" style="18" customWidth="1"/>
    <col min="9" max="9" width="1.5" style="18" customWidth="1"/>
    <col min="10" max="16" width="10.25" style="18" customWidth="1"/>
    <col min="17" max="16384" width="9" style="18"/>
  </cols>
  <sheetData>
    <row r="1" spans="1:15" ht="12.75" customHeight="1" x14ac:dyDescent="0.15">
      <c r="A1" s="85" t="s">
        <v>38</v>
      </c>
      <c r="B1" s="85"/>
      <c r="C1" s="85"/>
      <c r="D1" s="85"/>
      <c r="E1" s="85"/>
      <c r="F1" s="85"/>
      <c r="G1" s="85"/>
    </row>
    <row r="8" spans="1:15" ht="25.5" customHeight="1" x14ac:dyDescent="0.15"/>
    <row r="9" spans="1:15" ht="22.5" customHeight="1" thickBot="1" x14ac:dyDescent="0.2">
      <c r="C9" s="86" t="s">
        <v>39</v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"/>
    </row>
    <row r="10" spans="1:15" ht="12.75" customHeight="1" thickTop="1" x14ac:dyDescent="0.15">
      <c r="A10" s="1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2.75" customHeight="1" x14ac:dyDescent="0.15">
      <c r="A11" s="1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2.75" customHeight="1" x14ac:dyDescent="0.15">
      <c r="A12" s="18"/>
      <c r="E12" s="20"/>
      <c r="F12" s="3"/>
      <c r="G12" s="21"/>
      <c r="H12" s="22"/>
    </row>
    <row r="13" spans="1:15" ht="14.25" x14ac:dyDescent="0.15">
      <c r="A13" s="18"/>
    </row>
    <row r="14" spans="1:15" ht="12.75" customHeight="1" x14ac:dyDescent="0.15">
      <c r="A14" s="18"/>
    </row>
    <row r="15" spans="1:15" ht="12.75" customHeight="1" x14ac:dyDescent="0.15">
      <c r="A15" s="18"/>
    </row>
    <row r="16" spans="1:15" ht="12.75" customHeight="1" x14ac:dyDescent="0.15">
      <c r="A16" s="18"/>
    </row>
    <row r="17" spans="1:20" ht="12.75" customHeight="1" x14ac:dyDescent="0.15">
      <c r="A17" s="18"/>
    </row>
    <row r="18" spans="1:20" ht="12.75" customHeight="1" x14ac:dyDescent="0.15">
      <c r="A18" s="18"/>
    </row>
    <row r="19" spans="1:20" ht="12.75" customHeight="1" x14ac:dyDescent="0.15">
      <c r="A19" s="18"/>
    </row>
    <row r="20" spans="1:20" ht="12.75" customHeight="1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17.25" customHeight="1" x14ac:dyDescent="0.15">
      <c r="A21" s="6"/>
      <c r="B21" s="6"/>
      <c r="C21" s="6" t="s">
        <v>44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17.25" customHeight="1" x14ac:dyDescent="0.15">
      <c r="A22" s="6"/>
      <c r="B22" s="6"/>
      <c r="C22" s="6" t="s">
        <v>45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15" customHeight="1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16.5" customHeight="1" x14ac:dyDescent="0.15">
      <c r="A24" s="23"/>
      <c r="B24" s="6"/>
      <c r="C24" s="6" t="s"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16.5" customHeight="1" x14ac:dyDescent="0.15">
      <c r="A25" s="23"/>
      <c r="B25" s="6"/>
      <c r="C25" s="6" t="s">
        <v>46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12.75" customHeight="1" x14ac:dyDescent="0.15">
      <c r="A26" s="2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19.5" customHeight="1" x14ac:dyDescent="0.15">
      <c r="A27" s="23"/>
      <c r="B27" s="6"/>
      <c r="C27" s="6"/>
      <c r="D27" s="89" t="s">
        <v>1</v>
      </c>
      <c r="E27" s="24" t="s">
        <v>2</v>
      </c>
      <c r="F27" s="25"/>
      <c r="G27" s="25"/>
      <c r="H27" s="25"/>
      <c r="I27" s="25"/>
      <c r="J27" s="25"/>
      <c r="K27" s="25"/>
      <c r="L27" s="25"/>
      <c r="M27" s="25"/>
      <c r="N27" s="26"/>
      <c r="O27" s="6"/>
      <c r="P27" s="6"/>
      <c r="Q27" s="6"/>
      <c r="R27" s="6"/>
      <c r="S27" s="6"/>
      <c r="T27" s="6"/>
    </row>
    <row r="28" spans="1:20" ht="19.5" customHeight="1" x14ac:dyDescent="0.15">
      <c r="A28" s="23"/>
      <c r="B28" s="6"/>
      <c r="C28" s="6"/>
      <c r="D28" s="90"/>
      <c r="E28" s="27" t="s">
        <v>47</v>
      </c>
      <c r="F28" s="28"/>
      <c r="G28" s="28"/>
      <c r="H28" s="28"/>
      <c r="I28" s="28"/>
      <c r="J28" s="28"/>
      <c r="K28" s="28"/>
      <c r="L28" s="28"/>
      <c r="M28" s="28"/>
      <c r="N28" s="29"/>
      <c r="O28" s="6"/>
      <c r="P28" s="6"/>
      <c r="Q28" s="6"/>
      <c r="R28" s="6"/>
      <c r="S28" s="6"/>
      <c r="T28" s="6"/>
    </row>
    <row r="29" spans="1:20" ht="19.5" customHeight="1" x14ac:dyDescent="0.15">
      <c r="A29" s="23"/>
      <c r="B29" s="6"/>
      <c r="C29" s="6"/>
      <c r="D29" s="90"/>
      <c r="E29" s="27" t="s">
        <v>3</v>
      </c>
      <c r="F29" s="28"/>
      <c r="G29" s="28"/>
      <c r="H29" s="28"/>
      <c r="I29" s="28"/>
      <c r="J29" s="28"/>
      <c r="K29" s="28"/>
      <c r="L29" s="28"/>
      <c r="M29" s="28"/>
      <c r="N29" s="29"/>
      <c r="O29" s="6"/>
      <c r="P29" s="6"/>
      <c r="Q29" s="6"/>
      <c r="R29" s="6"/>
      <c r="S29" s="6"/>
      <c r="T29" s="6"/>
    </row>
    <row r="30" spans="1:20" ht="19.5" customHeight="1" x14ac:dyDescent="0.15">
      <c r="A30" s="23"/>
      <c r="B30" s="6"/>
      <c r="C30" s="6"/>
      <c r="D30" s="90"/>
      <c r="E30" s="27" t="s">
        <v>4</v>
      </c>
      <c r="F30" s="28"/>
      <c r="G30" s="28"/>
      <c r="H30" s="28"/>
      <c r="I30" s="28"/>
      <c r="J30" s="28"/>
      <c r="K30" s="28"/>
      <c r="L30" s="28"/>
      <c r="M30" s="28"/>
      <c r="N30" s="29"/>
      <c r="O30" s="6"/>
      <c r="P30" s="6"/>
      <c r="Q30" s="6"/>
      <c r="R30" s="6"/>
      <c r="S30" s="6"/>
      <c r="T30" s="6"/>
    </row>
    <row r="31" spans="1:20" ht="19.5" customHeight="1" thickBot="1" x14ac:dyDescent="0.2">
      <c r="A31" s="23"/>
      <c r="B31" s="6"/>
      <c r="C31" s="6"/>
      <c r="D31" s="91"/>
      <c r="E31" s="30" t="s">
        <v>5</v>
      </c>
      <c r="F31" s="31"/>
      <c r="G31" s="31"/>
      <c r="H31" s="31"/>
      <c r="I31" s="31"/>
      <c r="J31" s="31"/>
      <c r="K31" s="31"/>
      <c r="L31" s="31"/>
      <c r="M31" s="31"/>
      <c r="N31" s="32"/>
      <c r="O31" s="6"/>
      <c r="P31" s="6"/>
      <c r="Q31" s="6"/>
      <c r="R31" s="6"/>
      <c r="S31" s="6"/>
      <c r="T31" s="6"/>
    </row>
    <row r="32" spans="1:20" ht="216.75" customHeight="1" thickTop="1" x14ac:dyDescent="0.15">
      <c r="A32" s="23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12.75" customHeight="1" x14ac:dyDescent="0.15">
      <c r="A33" s="23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ht="17.25" customHeight="1" thickBot="1" x14ac:dyDescent="0.2">
      <c r="A34" s="23"/>
      <c r="B34" s="4" t="s">
        <v>6</v>
      </c>
      <c r="C34" s="6" t="s">
        <v>48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ht="17.25" customHeight="1" thickTop="1" x14ac:dyDescent="0.15">
      <c r="A35" s="23"/>
      <c r="B35" s="6"/>
      <c r="C35" s="33" t="s">
        <v>49</v>
      </c>
      <c r="D35" s="34"/>
      <c r="E35" s="34"/>
      <c r="F35" s="34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ht="12.75" customHeight="1" x14ac:dyDescent="0.15">
      <c r="A36" s="23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ht="12.75" customHeight="1" x14ac:dyDescent="0.15">
      <c r="A37" s="23"/>
      <c r="B37" s="6"/>
      <c r="C37" s="35" t="s">
        <v>40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12.75" customHeight="1" x14ac:dyDescent="0.15">
      <c r="A38" s="23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18.75" customHeight="1" x14ac:dyDescent="0.15">
      <c r="A39" s="23"/>
      <c r="B39" s="6"/>
      <c r="C39" s="36">
        <v>10</v>
      </c>
      <c r="D39" s="36">
        <v>20</v>
      </c>
      <c r="E39" s="36">
        <v>30</v>
      </c>
      <c r="F39" s="37">
        <f>SUM(C39:E39)</f>
        <v>60</v>
      </c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ht="12.75" customHeight="1" x14ac:dyDescent="0.15">
      <c r="A40" s="23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ht="12.75" customHeight="1" x14ac:dyDescent="0.15">
      <c r="A41" s="23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ht="24.75" customHeight="1" thickBot="1" x14ac:dyDescent="0.2">
      <c r="A42" s="23"/>
      <c r="B42" s="5" t="s">
        <v>7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spans="1:20" ht="12.75" customHeight="1" thickTop="1" x14ac:dyDescent="0.15">
      <c r="A43" s="23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spans="1:20" ht="18.75" customHeight="1" x14ac:dyDescent="0.15">
      <c r="A44" s="23"/>
      <c r="B44" s="6" t="s">
        <v>8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</row>
    <row r="45" spans="1:20" ht="18.75" customHeight="1" x14ac:dyDescent="0.15">
      <c r="A45" s="23"/>
      <c r="B45" s="6" t="s">
        <v>50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</row>
    <row r="46" spans="1:20" ht="18.75" customHeight="1" x14ac:dyDescent="0.15">
      <c r="A46" s="23"/>
      <c r="B46" s="38" t="s">
        <v>66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spans="1:20" ht="18.75" customHeight="1" x14ac:dyDescent="0.15">
      <c r="A47" s="23"/>
      <c r="B47" s="38" t="s">
        <v>68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spans="1:20" ht="18.75" customHeight="1" x14ac:dyDescent="0.15">
      <c r="A48" s="23"/>
      <c r="B48" s="38" t="s">
        <v>67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spans="1:20" ht="18.75" customHeight="1" x14ac:dyDescent="0.15">
      <c r="A49" s="23"/>
      <c r="B49" s="6" t="s">
        <v>9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spans="1:20" ht="18.75" customHeight="1" x14ac:dyDescent="0.15">
      <c r="A50" s="6"/>
      <c r="B50" s="6" t="s">
        <v>10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</row>
    <row r="51" spans="1:20" ht="18.75" customHeight="1" x14ac:dyDescent="0.15">
      <c r="A51" s="6"/>
      <c r="B51" s="6"/>
      <c r="C51" s="6" t="s">
        <v>51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</row>
    <row r="52" spans="1:20" ht="18.75" customHeight="1" x14ac:dyDescent="0.15">
      <c r="A52" s="23"/>
      <c r="B52" s="6" t="s">
        <v>52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</row>
    <row r="53" spans="1:20" ht="18.75" customHeight="1" x14ac:dyDescent="0.15">
      <c r="A53" s="23"/>
      <c r="B53" s="6" t="s">
        <v>53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</row>
    <row r="54" spans="1:20" ht="18.75" customHeight="1" x14ac:dyDescent="0.15">
      <c r="A54" s="23"/>
      <c r="B54" s="6" t="s">
        <v>11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</row>
    <row r="55" spans="1:20" ht="18.75" customHeight="1" x14ac:dyDescent="0.15">
      <c r="A55" s="23"/>
      <c r="B55" s="6" t="s">
        <v>12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</row>
    <row r="56" spans="1:20" ht="18.75" customHeight="1" x14ac:dyDescent="0.15">
      <c r="A56" s="23"/>
      <c r="B56" s="6" t="s">
        <v>13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</row>
    <row r="57" spans="1:20" ht="18.75" customHeight="1" x14ac:dyDescent="0.15">
      <c r="A57" s="23"/>
      <c r="B57" s="6" t="s">
        <v>14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</row>
    <row r="58" spans="1:20" ht="224.25" customHeight="1" x14ac:dyDescent="0.15">
      <c r="A58" s="23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0" ht="12.75" customHeight="1" x14ac:dyDescent="0.15">
      <c r="A59" s="23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</row>
    <row r="60" spans="1:20" ht="12.75" customHeight="1" x14ac:dyDescent="0.15">
      <c r="A60" s="23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</row>
    <row r="61" spans="1:20" ht="12.75" customHeight="1" x14ac:dyDescent="0.15">
      <c r="A61" s="23"/>
      <c r="B61" s="6"/>
      <c r="C61" s="6" t="s">
        <v>15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</row>
    <row r="62" spans="1:20" ht="12.75" customHeight="1" x14ac:dyDescent="0.15">
      <c r="A62" s="23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</row>
    <row r="63" spans="1:20" ht="18.75" customHeight="1" x14ac:dyDescent="0.15">
      <c r="A63" s="23"/>
      <c r="B63" s="6"/>
      <c r="C63" s="6"/>
      <c r="D63" s="39">
        <v>10</v>
      </c>
      <c r="E63" s="40">
        <v>400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</row>
    <row r="64" spans="1:20" ht="18.75" customHeight="1" x14ac:dyDescent="0.15">
      <c r="A64" s="23"/>
      <c r="B64" s="6"/>
      <c r="C64" s="6"/>
      <c r="D64" s="39">
        <v>20</v>
      </c>
      <c r="E64" s="40">
        <v>500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</row>
    <row r="65" spans="1:20" ht="18.75" customHeight="1" x14ac:dyDescent="0.15">
      <c r="A65" s="23"/>
      <c r="B65" s="6"/>
      <c r="C65" s="6"/>
      <c r="D65" s="40">
        <v>30</v>
      </c>
      <c r="E65" s="39">
        <v>600</v>
      </c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</row>
    <row r="66" spans="1:20" ht="18.75" customHeight="1" x14ac:dyDescent="0.15">
      <c r="A66" s="23"/>
      <c r="B66" s="6"/>
      <c r="C66" s="6"/>
      <c r="D66" s="40">
        <v>40</v>
      </c>
      <c r="E66" s="39">
        <v>700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</row>
    <row r="67" spans="1:20" ht="12.75" customHeight="1" x14ac:dyDescent="0.15">
      <c r="A67" s="23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</row>
    <row r="68" spans="1:20" ht="15" customHeight="1" x14ac:dyDescent="0.15">
      <c r="A68" s="23"/>
      <c r="B68" s="6"/>
      <c r="C68" s="6"/>
      <c r="D68" s="6"/>
      <c r="E68" s="12" t="s">
        <v>16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</row>
    <row r="69" spans="1:20" ht="23.25" customHeight="1" x14ac:dyDescent="0.15">
      <c r="A69" s="23"/>
      <c r="B69" s="6"/>
      <c r="C69" s="41" t="s">
        <v>41</v>
      </c>
      <c r="D69" s="42"/>
      <c r="E69" s="43">
        <f>SUM(D63:D64,E65:E66)</f>
        <v>1330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</row>
    <row r="70" spans="1:20" ht="23.25" customHeight="1" x14ac:dyDescent="0.15">
      <c r="A70" s="23"/>
      <c r="B70" s="6"/>
      <c r="C70" s="44" t="s">
        <v>41</v>
      </c>
      <c r="D70" s="42"/>
      <c r="E70" s="43">
        <f>SUM(D65:D66,E63:E64)</f>
        <v>970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</row>
    <row r="71" spans="1:20" ht="12.75" customHeight="1" x14ac:dyDescent="0.15">
      <c r="A71" s="23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</row>
    <row r="72" spans="1:20" ht="12.75" customHeight="1" x14ac:dyDescent="0.15">
      <c r="A72" s="23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</row>
    <row r="73" spans="1:20" ht="12.75" customHeight="1" x14ac:dyDescent="0.15">
      <c r="A73" s="23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</row>
    <row r="74" spans="1:20" ht="12.75" customHeight="1" x14ac:dyDescent="0.15">
      <c r="A74" s="23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</row>
    <row r="75" spans="1:20" ht="12.75" customHeight="1" x14ac:dyDescent="0.15">
      <c r="A75" s="23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</row>
    <row r="76" spans="1:20" ht="12.75" customHeight="1" x14ac:dyDescent="0.15">
      <c r="A76" s="23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</row>
    <row r="77" spans="1:20" ht="12.75" customHeight="1" x14ac:dyDescent="0.15">
      <c r="A77" s="23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</row>
    <row r="78" spans="1:20" ht="12.75" customHeight="1" x14ac:dyDescent="0.15">
      <c r="A78" s="23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</row>
    <row r="79" spans="1:20" ht="12.75" customHeight="1" x14ac:dyDescent="0.15">
      <c r="A79" s="23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</row>
    <row r="80" spans="1:20" ht="12.75" customHeight="1" x14ac:dyDescent="0.15">
      <c r="A80" s="23"/>
      <c r="B80" s="6"/>
      <c r="C80" s="6"/>
      <c r="D80" s="6"/>
      <c r="E80" s="6"/>
      <c r="F80" s="6"/>
      <c r="G80" s="6"/>
      <c r="H80" s="6"/>
      <c r="I80" s="6"/>
      <c r="J80" s="6"/>
      <c r="O80" s="6"/>
      <c r="P80" s="6"/>
      <c r="Q80" s="6"/>
      <c r="R80" s="6"/>
      <c r="S80" s="6"/>
      <c r="T80" s="6"/>
    </row>
    <row r="81" spans="1:20" ht="12.75" customHeight="1" x14ac:dyDescent="0.15">
      <c r="A81" s="23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</row>
    <row r="82" spans="1:20" ht="12.75" customHeight="1" x14ac:dyDescent="0.15">
      <c r="A82" s="23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</row>
    <row r="83" spans="1:20" ht="28.5" customHeight="1" x14ac:dyDescent="0.15">
      <c r="A83" s="23"/>
      <c r="B83" s="33" t="s">
        <v>54</v>
      </c>
      <c r="C83" s="34"/>
      <c r="D83" s="34"/>
      <c r="E83" s="34"/>
      <c r="F83" s="6"/>
      <c r="G83" s="6"/>
      <c r="H83" s="6"/>
      <c r="I83" s="6"/>
      <c r="J83" s="6"/>
      <c r="K83" s="92" t="s">
        <v>17</v>
      </c>
      <c r="L83" s="92"/>
      <c r="M83" s="92"/>
      <c r="N83" s="92"/>
      <c r="O83" s="6"/>
      <c r="P83" s="6"/>
      <c r="Q83" s="6"/>
      <c r="R83" s="6"/>
      <c r="S83" s="6"/>
      <c r="T83" s="6"/>
    </row>
    <row r="84" spans="1:20" ht="12.75" customHeight="1" x14ac:dyDescent="0.15">
      <c r="A84" s="23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</row>
    <row r="85" spans="1:20" ht="21.75" customHeight="1" x14ac:dyDescent="0.15">
      <c r="A85" s="23"/>
      <c r="B85" s="35" t="s">
        <v>55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</row>
    <row r="86" spans="1:20" ht="21.75" customHeight="1" x14ac:dyDescent="0.15">
      <c r="A86" s="23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</row>
    <row r="87" spans="1:20" ht="21.75" customHeight="1" x14ac:dyDescent="0.15">
      <c r="A87" s="23"/>
      <c r="B87" s="6"/>
      <c r="C87" s="36">
        <v>100</v>
      </c>
      <c r="D87" s="36">
        <v>200</v>
      </c>
      <c r="E87" s="36">
        <v>300</v>
      </c>
      <c r="F87" s="45">
        <f>AVERAGE(C87:E87)</f>
        <v>200</v>
      </c>
      <c r="G87" s="6"/>
      <c r="H87" s="6"/>
      <c r="I87" s="6"/>
      <c r="J87" s="6"/>
      <c r="K87" s="36">
        <v>100</v>
      </c>
      <c r="L87" s="36">
        <v>200</v>
      </c>
      <c r="M87" s="36">
        <v>300</v>
      </c>
      <c r="N87" s="45"/>
      <c r="O87" s="6"/>
      <c r="P87" s="6"/>
      <c r="Q87" s="6"/>
      <c r="R87" s="6"/>
      <c r="S87" s="6"/>
      <c r="T87" s="6"/>
    </row>
    <row r="88" spans="1:20" ht="21.75" customHeight="1" x14ac:dyDescent="0.15">
      <c r="A88" s="23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</row>
    <row r="89" spans="1:20" ht="21.75" customHeight="1" x14ac:dyDescent="0.15">
      <c r="A89" s="23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</row>
    <row r="90" spans="1:20" ht="21.75" customHeight="1" x14ac:dyDescent="0.15">
      <c r="A90" s="23"/>
      <c r="B90" s="6"/>
      <c r="C90" s="6" t="s">
        <v>8</v>
      </c>
      <c r="D90" s="6"/>
      <c r="E90" s="6"/>
      <c r="F90" s="6"/>
      <c r="G90" s="6"/>
      <c r="H90" s="6"/>
      <c r="I90" s="6"/>
      <c r="L90" s="6"/>
      <c r="M90" s="6"/>
      <c r="N90" s="6"/>
      <c r="O90" s="6"/>
      <c r="P90" s="6"/>
      <c r="Q90" s="6"/>
      <c r="R90" s="6"/>
      <c r="S90" s="6"/>
      <c r="T90" s="6"/>
    </row>
    <row r="91" spans="1:20" ht="21.75" customHeight="1" x14ac:dyDescent="0.15">
      <c r="A91" s="23"/>
      <c r="B91" s="6"/>
      <c r="C91" s="6" t="s">
        <v>18</v>
      </c>
      <c r="D91" s="6"/>
      <c r="E91" s="6"/>
      <c r="F91" s="6"/>
      <c r="G91" s="6"/>
      <c r="H91" s="6"/>
      <c r="I91" s="6"/>
      <c r="L91" s="6"/>
      <c r="M91" s="6"/>
      <c r="N91" s="6"/>
      <c r="O91" s="6"/>
      <c r="P91" s="6"/>
      <c r="Q91" s="6"/>
      <c r="R91" s="6"/>
      <c r="S91" s="6"/>
      <c r="T91" s="6"/>
    </row>
    <row r="92" spans="1:20" ht="21.75" customHeight="1" x14ac:dyDescent="0.15">
      <c r="A92" s="23"/>
      <c r="B92" s="6"/>
      <c r="C92" s="38" t="s">
        <v>69</v>
      </c>
      <c r="D92" s="6"/>
      <c r="E92" s="6"/>
      <c r="F92" s="6"/>
      <c r="G92" s="6"/>
      <c r="H92" s="6"/>
      <c r="I92" s="6"/>
      <c r="L92" s="6"/>
      <c r="M92" s="6"/>
      <c r="N92" s="6"/>
      <c r="O92" s="6"/>
      <c r="P92" s="6"/>
      <c r="Q92" s="6"/>
      <c r="R92" s="6"/>
      <c r="S92" s="6"/>
      <c r="T92" s="6"/>
    </row>
    <row r="93" spans="1:20" ht="21.75" customHeight="1" x14ac:dyDescent="0.15">
      <c r="A93" s="23"/>
      <c r="B93" s="6"/>
      <c r="C93" s="38" t="s">
        <v>70</v>
      </c>
      <c r="D93" s="6"/>
      <c r="E93" s="6"/>
      <c r="F93" s="6"/>
      <c r="G93" s="6"/>
      <c r="H93" s="6"/>
      <c r="I93" s="6"/>
      <c r="L93" s="6"/>
      <c r="M93" s="6"/>
      <c r="N93" s="6"/>
      <c r="O93" s="6"/>
      <c r="P93" s="6"/>
      <c r="Q93" s="6"/>
      <c r="R93" s="6"/>
      <c r="S93" s="6"/>
      <c r="T93" s="6"/>
    </row>
    <row r="94" spans="1:20" ht="21.75" customHeight="1" x14ac:dyDescent="0.15">
      <c r="A94" s="23"/>
      <c r="B94" s="6"/>
      <c r="C94" s="38" t="s">
        <v>71</v>
      </c>
      <c r="D94" s="6"/>
      <c r="E94" s="6"/>
      <c r="F94" s="6"/>
      <c r="G94" s="6"/>
      <c r="H94" s="6"/>
      <c r="I94" s="6"/>
      <c r="L94" s="6"/>
      <c r="M94" s="6"/>
      <c r="N94" s="6"/>
      <c r="O94" s="6"/>
      <c r="P94" s="6"/>
      <c r="Q94" s="6"/>
      <c r="R94" s="6"/>
      <c r="S94" s="6"/>
      <c r="T94" s="6"/>
    </row>
    <row r="95" spans="1:20" ht="21.75" customHeight="1" x14ac:dyDescent="0.15">
      <c r="A95" s="23"/>
      <c r="B95" s="6"/>
      <c r="C95" s="6" t="s">
        <v>9</v>
      </c>
      <c r="D95" s="6"/>
      <c r="E95" s="6"/>
      <c r="F95" s="6"/>
      <c r="G95" s="6"/>
      <c r="H95" s="6"/>
      <c r="I95" s="6"/>
      <c r="L95" s="6"/>
      <c r="M95" s="6"/>
      <c r="N95" s="6"/>
      <c r="O95" s="6"/>
      <c r="P95" s="6"/>
      <c r="Q95" s="6"/>
      <c r="R95" s="6"/>
      <c r="S95" s="6"/>
      <c r="T95" s="6"/>
    </row>
    <row r="96" spans="1:20" ht="21.75" customHeight="1" x14ac:dyDescent="0.15">
      <c r="A96" s="23"/>
      <c r="B96" s="6"/>
      <c r="C96" s="6" t="s">
        <v>10</v>
      </c>
      <c r="D96" s="6"/>
      <c r="E96" s="6"/>
      <c r="F96" s="6"/>
      <c r="G96" s="6"/>
      <c r="H96" s="6"/>
      <c r="I96" s="6"/>
      <c r="L96" s="6"/>
      <c r="M96" s="6"/>
      <c r="N96" s="6"/>
      <c r="O96" s="6"/>
      <c r="P96" s="6"/>
      <c r="Q96" s="6"/>
      <c r="R96" s="6"/>
      <c r="S96" s="6"/>
      <c r="T96" s="6"/>
    </row>
    <row r="97" spans="1:20" ht="21.75" customHeight="1" x14ac:dyDescent="0.15">
      <c r="A97" s="23"/>
      <c r="B97" s="6"/>
      <c r="C97" s="6" t="s">
        <v>56</v>
      </c>
      <c r="D97" s="6"/>
      <c r="E97" s="6"/>
      <c r="F97" s="6"/>
      <c r="G97" s="6"/>
      <c r="H97" s="6"/>
      <c r="I97" s="6"/>
      <c r="L97" s="6"/>
      <c r="M97" s="6"/>
      <c r="N97" s="6"/>
      <c r="O97" s="6"/>
      <c r="P97" s="6"/>
      <c r="Q97" s="6"/>
      <c r="R97" s="6"/>
      <c r="S97" s="6"/>
      <c r="T97" s="6"/>
    </row>
    <row r="98" spans="1:20" ht="21.75" customHeight="1" x14ac:dyDescent="0.15">
      <c r="A98" s="23"/>
      <c r="B98" s="6"/>
      <c r="C98" s="6" t="s">
        <v>57</v>
      </c>
      <c r="D98" s="6"/>
      <c r="E98" s="6"/>
      <c r="F98" s="6"/>
      <c r="G98" s="6"/>
      <c r="H98" s="6"/>
      <c r="I98" s="6"/>
      <c r="L98" s="6"/>
      <c r="M98" s="6"/>
      <c r="N98" s="6"/>
      <c r="O98" s="6"/>
      <c r="P98" s="6"/>
      <c r="Q98" s="6"/>
      <c r="R98" s="6"/>
      <c r="S98" s="6"/>
      <c r="T98" s="6"/>
    </row>
    <row r="99" spans="1:20" ht="21.75" customHeight="1" x14ac:dyDescent="0.15">
      <c r="A99" s="23"/>
      <c r="B99" s="6"/>
      <c r="C99" s="6" t="s">
        <v>19</v>
      </c>
      <c r="D99" s="6"/>
      <c r="E99" s="6"/>
      <c r="F99" s="6"/>
      <c r="G99" s="6"/>
      <c r="H99" s="6"/>
      <c r="I99" s="6"/>
      <c r="L99" s="6"/>
      <c r="M99" s="6"/>
      <c r="N99" s="6"/>
      <c r="O99" s="6"/>
      <c r="P99" s="6"/>
      <c r="Q99" s="6"/>
      <c r="R99" s="6"/>
      <c r="S99" s="6"/>
      <c r="T99" s="6"/>
    </row>
    <row r="100" spans="1:20" ht="21.75" customHeight="1" x14ac:dyDescent="0.15">
      <c r="A100" s="23"/>
      <c r="B100" s="6"/>
      <c r="C100" s="6" t="s">
        <v>11</v>
      </c>
      <c r="D100" s="6"/>
      <c r="E100" s="6"/>
      <c r="F100" s="6"/>
      <c r="G100" s="6"/>
      <c r="H100" s="6"/>
      <c r="I100" s="6"/>
      <c r="L100" s="6"/>
      <c r="M100" s="6"/>
      <c r="N100" s="6"/>
      <c r="O100" s="6"/>
      <c r="P100" s="6"/>
      <c r="Q100" s="6"/>
      <c r="R100" s="6"/>
      <c r="S100" s="6"/>
      <c r="T100" s="6"/>
    </row>
    <row r="101" spans="1:20" ht="21.75" customHeight="1" x14ac:dyDescent="0.15">
      <c r="A101" s="23"/>
      <c r="B101" s="6"/>
      <c r="C101" s="6" t="s">
        <v>12</v>
      </c>
      <c r="D101" s="6"/>
      <c r="E101" s="6"/>
      <c r="F101" s="6"/>
      <c r="G101" s="6"/>
      <c r="H101" s="6"/>
      <c r="I101" s="6"/>
      <c r="L101" s="6"/>
      <c r="M101" s="6"/>
      <c r="N101" s="6"/>
      <c r="O101" s="6"/>
      <c r="P101" s="6"/>
      <c r="Q101" s="6"/>
      <c r="R101" s="6"/>
      <c r="S101" s="6"/>
      <c r="T101" s="6"/>
    </row>
    <row r="102" spans="1:20" ht="21.75" customHeight="1" x14ac:dyDescent="0.15">
      <c r="A102" s="23"/>
      <c r="B102" s="6"/>
      <c r="C102" s="6" t="s">
        <v>13</v>
      </c>
      <c r="D102" s="6"/>
      <c r="E102" s="6"/>
      <c r="F102" s="6"/>
      <c r="G102" s="6"/>
      <c r="H102" s="6"/>
      <c r="I102" s="6"/>
      <c r="L102" s="6"/>
      <c r="M102" s="6"/>
      <c r="N102" s="6"/>
      <c r="O102" s="6"/>
      <c r="P102" s="6"/>
      <c r="Q102" s="6"/>
      <c r="R102" s="6"/>
      <c r="S102" s="6"/>
      <c r="T102" s="6"/>
    </row>
    <row r="103" spans="1:20" ht="21.75" customHeight="1" x14ac:dyDescent="0.15">
      <c r="A103" s="23"/>
      <c r="B103" s="6"/>
      <c r="C103" s="6" t="s">
        <v>14</v>
      </c>
      <c r="D103" s="6"/>
      <c r="E103" s="6"/>
      <c r="F103" s="6"/>
      <c r="G103" s="6"/>
      <c r="H103" s="6"/>
      <c r="I103" s="6"/>
      <c r="L103" s="6"/>
      <c r="M103" s="6"/>
      <c r="N103" s="6"/>
      <c r="O103" s="6"/>
      <c r="P103" s="6"/>
      <c r="Q103" s="6"/>
      <c r="R103" s="6"/>
      <c r="S103" s="6"/>
      <c r="T103" s="6"/>
    </row>
    <row r="104" spans="1:20" ht="12" customHeight="1" x14ac:dyDescent="0.15">
      <c r="A104" s="23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</row>
    <row r="105" spans="1:20" ht="12" customHeight="1" x14ac:dyDescent="0.15">
      <c r="A105" s="23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</row>
    <row r="106" spans="1:20" ht="12" customHeight="1" x14ac:dyDescent="0.15">
      <c r="A106" s="23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</row>
    <row r="107" spans="1:20" ht="12" customHeight="1" x14ac:dyDescent="0.15">
      <c r="A107" s="23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</row>
    <row r="108" spans="1:20" ht="21.75" customHeight="1" x14ac:dyDescent="0.15">
      <c r="A108" s="23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</row>
    <row r="109" spans="1:20" ht="21.75" customHeight="1" x14ac:dyDescent="0.15">
      <c r="A109" s="23"/>
      <c r="B109" s="33" t="s">
        <v>58</v>
      </c>
      <c r="C109" s="34"/>
      <c r="D109" s="34"/>
      <c r="E109" s="34"/>
      <c r="F109" s="6"/>
      <c r="G109" s="6"/>
      <c r="H109" s="6"/>
      <c r="I109" s="6"/>
      <c r="J109" s="33" t="s">
        <v>58</v>
      </c>
      <c r="K109" s="34"/>
      <c r="L109" s="34"/>
      <c r="M109" s="34"/>
      <c r="N109" s="6"/>
      <c r="O109" s="6"/>
      <c r="P109" s="6"/>
      <c r="Q109" s="6"/>
      <c r="R109" s="6"/>
      <c r="S109" s="6"/>
      <c r="T109" s="6"/>
    </row>
    <row r="110" spans="1:20" ht="21.75" customHeight="1" x14ac:dyDescent="0.15">
      <c r="A110" s="23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</row>
    <row r="111" spans="1:20" ht="27" customHeight="1" x14ac:dyDescent="0.15">
      <c r="A111" s="23"/>
      <c r="B111" s="35" t="s">
        <v>42</v>
      </c>
      <c r="C111" s="6"/>
      <c r="D111" s="6"/>
      <c r="E111" s="6"/>
      <c r="F111" s="6"/>
      <c r="G111" s="6"/>
      <c r="H111" s="6"/>
      <c r="I111" s="6"/>
      <c r="J111" s="35" t="s">
        <v>42</v>
      </c>
      <c r="K111" s="6"/>
      <c r="L111" s="6"/>
      <c r="M111" s="6"/>
      <c r="N111" s="6"/>
      <c r="O111" s="6"/>
      <c r="P111" s="6"/>
      <c r="Q111" s="6"/>
      <c r="R111" s="6"/>
      <c r="S111" s="6"/>
      <c r="T111" s="6"/>
    </row>
    <row r="112" spans="1:20" ht="21.75" customHeight="1" x14ac:dyDescent="0.15">
      <c r="A112" s="23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</row>
    <row r="113" spans="1:20" ht="21.75" customHeight="1" x14ac:dyDescent="0.15">
      <c r="A113" s="23"/>
      <c r="B113" s="6"/>
      <c r="C113" s="43">
        <v>1234</v>
      </c>
      <c r="D113" s="43">
        <v>1324</v>
      </c>
      <c r="E113" s="43">
        <v>1235</v>
      </c>
      <c r="F113" s="42">
        <f>MAX(C113:E113)</f>
        <v>1324</v>
      </c>
      <c r="G113" s="6"/>
      <c r="H113" s="6"/>
      <c r="I113" s="6"/>
      <c r="J113" s="6"/>
      <c r="K113" s="43">
        <v>1234</v>
      </c>
      <c r="L113" s="43">
        <v>1324</v>
      </c>
      <c r="M113" s="43">
        <v>1235</v>
      </c>
      <c r="N113" s="42"/>
      <c r="O113" s="6"/>
      <c r="P113" s="6"/>
      <c r="Q113" s="6"/>
      <c r="R113" s="6"/>
      <c r="S113" s="6"/>
      <c r="T113" s="6"/>
    </row>
    <row r="114" spans="1:20" ht="21.75" customHeight="1" x14ac:dyDescent="0.15">
      <c r="A114" s="23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</row>
    <row r="115" spans="1:20" ht="21.75" customHeight="1" x14ac:dyDescent="0.15">
      <c r="A115" s="23"/>
      <c r="B115" s="6"/>
      <c r="C115" s="6" t="s">
        <v>8</v>
      </c>
      <c r="D115" s="6"/>
      <c r="E115" s="6"/>
      <c r="F115" s="6"/>
      <c r="G115" s="6"/>
      <c r="H115" s="6"/>
      <c r="I115" s="6"/>
      <c r="K115" s="6"/>
      <c r="L115" s="6"/>
      <c r="M115" s="6"/>
      <c r="N115" s="6"/>
      <c r="O115" s="6"/>
      <c r="P115" s="6"/>
      <c r="Q115" s="6"/>
      <c r="R115" s="6"/>
      <c r="S115" s="6"/>
      <c r="T115" s="6"/>
    </row>
    <row r="116" spans="1:20" ht="21.75" customHeight="1" x14ac:dyDescent="0.15">
      <c r="A116" s="23"/>
      <c r="B116" s="6"/>
      <c r="C116" s="6" t="s">
        <v>20</v>
      </c>
      <c r="D116" s="6"/>
      <c r="E116" s="6"/>
      <c r="F116" s="6"/>
      <c r="G116" s="6"/>
      <c r="H116" s="6"/>
      <c r="I116" s="6"/>
      <c r="K116" s="6"/>
      <c r="L116" s="6"/>
      <c r="M116" s="6"/>
      <c r="N116" s="6"/>
      <c r="O116" s="6"/>
      <c r="P116" s="6"/>
      <c r="Q116" s="6"/>
      <c r="R116" s="6"/>
      <c r="S116" s="6"/>
      <c r="T116" s="6"/>
    </row>
    <row r="117" spans="1:20" ht="21.75" customHeight="1" x14ac:dyDescent="0.15">
      <c r="A117" s="23"/>
      <c r="B117" s="6"/>
      <c r="C117" s="38" t="s">
        <v>69</v>
      </c>
      <c r="D117" s="6"/>
      <c r="E117" s="6"/>
      <c r="F117" s="6"/>
      <c r="G117" s="6"/>
      <c r="H117" s="6"/>
      <c r="I117" s="6"/>
      <c r="K117" s="6"/>
      <c r="L117" s="6"/>
      <c r="M117" s="6"/>
      <c r="N117" s="6"/>
      <c r="O117" s="6"/>
      <c r="P117" s="6"/>
      <c r="Q117" s="6"/>
      <c r="R117" s="6"/>
      <c r="S117" s="6"/>
      <c r="T117" s="6"/>
    </row>
    <row r="118" spans="1:20" ht="21.75" customHeight="1" x14ac:dyDescent="0.15">
      <c r="A118" s="23"/>
      <c r="B118" s="6"/>
      <c r="C118" s="38" t="s">
        <v>70</v>
      </c>
      <c r="D118" s="6"/>
      <c r="E118" s="6"/>
      <c r="F118" s="6"/>
      <c r="G118" s="6"/>
      <c r="H118" s="6"/>
      <c r="I118" s="6"/>
      <c r="K118" s="6"/>
      <c r="L118" s="6"/>
      <c r="M118" s="6"/>
      <c r="N118" s="6"/>
      <c r="O118" s="6"/>
      <c r="P118" s="6"/>
      <c r="Q118" s="6"/>
      <c r="R118" s="6"/>
      <c r="S118" s="6"/>
      <c r="T118" s="6"/>
    </row>
    <row r="119" spans="1:20" ht="21.75" customHeight="1" x14ac:dyDescent="0.15">
      <c r="A119" s="23"/>
      <c r="B119" s="6"/>
      <c r="C119" s="38" t="s">
        <v>71</v>
      </c>
      <c r="D119" s="6"/>
      <c r="E119" s="6"/>
      <c r="F119" s="6"/>
      <c r="G119" s="6"/>
      <c r="H119" s="6"/>
      <c r="I119" s="6"/>
      <c r="K119" s="6"/>
      <c r="L119" s="6"/>
      <c r="M119" s="6"/>
      <c r="N119" s="6"/>
      <c r="O119" s="6"/>
      <c r="P119" s="6"/>
      <c r="Q119" s="6"/>
      <c r="R119" s="6"/>
      <c r="S119" s="6"/>
      <c r="T119" s="6"/>
    </row>
    <row r="120" spans="1:20" ht="21.75" customHeight="1" x14ac:dyDescent="0.15">
      <c r="A120" s="23"/>
      <c r="B120" s="6"/>
      <c r="C120" s="6" t="s">
        <v>9</v>
      </c>
      <c r="D120" s="6"/>
      <c r="E120" s="6"/>
      <c r="F120" s="6"/>
      <c r="G120" s="6"/>
      <c r="H120" s="6"/>
      <c r="I120" s="6"/>
      <c r="K120" s="6"/>
      <c r="L120" s="6"/>
      <c r="M120" s="6"/>
      <c r="N120" s="6"/>
      <c r="O120" s="6"/>
      <c r="P120" s="6"/>
      <c r="Q120" s="6"/>
      <c r="R120" s="6"/>
      <c r="S120" s="6"/>
      <c r="T120" s="6"/>
    </row>
    <row r="121" spans="1:20" ht="21.75" customHeight="1" x14ac:dyDescent="0.15">
      <c r="A121" s="23"/>
      <c r="B121" s="6"/>
      <c r="C121" s="6" t="s">
        <v>10</v>
      </c>
      <c r="D121" s="6"/>
      <c r="E121" s="6"/>
      <c r="F121" s="6"/>
      <c r="G121" s="6"/>
      <c r="H121" s="6"/>
      <c r="I121" s="6"/>
      <c r="K121" s="6"/>
      <c r="L121" s="6"/>
      <c r="M121" s="6"/>
      <c r="N121" s="6"/>
      <c r="O121" s="6"/>
      <c r="P121" s="6"/>
      <c r="Q121" s="6"/>
      <c r="R121" s="6"/>
      <c r="S121" s="6"/>
      <c r="T121" s="6"/>
    </row>
    <row r="122" spans="1:20" ht="21.75" customHeight="1" x14ac:dyDescent="0.15">
      <c r="A122" s="23"/>
      <c r="B122" s="6"/>
      <c r="C122" s="6" t="s">
        <v>59</v>
      </c>
      <c r="D122" s="6"/>
      <c r="E122" s="6"/>
      <c r="F122" s="6"/>
      <c r="G122" s="6"/>
      <c r="H122" s="6"/>
      <c r="I122" s="6"/>
      <c r="K122" s="6"/>
      <c r="L122" s="6"/>
      <c r="M122" s="6"/>
      <c r="N122" s="6"/>
      <c r="O122" s="6"/>
      <c r="P122" s="6"/>
      <c r="Q122" s="6"/>
      <c r="R122" s="6"/>
      <c r="S122" s="6"/>
      <c r="T122" s="6"/>
    </row>
    <row r="123" spans="1:20" ht="21.75" customHeight="1" x14ac:dyDescent="0.15">
      <c r="A123" s="23"/>
      <c r="B123" s="6"/>
      <c r="C123" s="6" t="s">
        <v>60</v>
      </c>
      <c r="D123" s="6"/>
      <c r="E123" s="6"/>
      <c r="F123" s="6"/>
      <c r="G123" s="6"/>
      <c r="H123" s="6"/>
      <c r="I123" s="6"/>
      <c r="K123" s="6"/>
      <c r="L123" s="6"/>
      <c r="M123" s="6"/>
      <c r="N123" s="6"/>
      <c r="O123" s="6"/>
      <c r="P123" s="6"/>
      <c r="Q123" s="6"/>
      <c r="R123" s="6"/>
      <c r="S123" s="6"/>
      <c r="T123" s="6"/>
    </row>
    <row r="124" spans="1:20" ht="21.75" customHeight="1" x14ac:dyDescent="0.15">
      <c r="A124" s="23"/>
      <c r="B124" s="6"/>
      <c r="C124" s="6" t="s">
        <v>19</v>
      </c>
      <c r="D124" s="6"/>
      <c r="E124" s="6"/>
      <c r="F124" s="6"/>
      <c r="G124" s="6"/>
      <c r="H124" s="6"/>
      <c r="I124" s="6"/>
      <c r="K124" s="6"/>
      <c r="L124" s="6"/>
      <c r="M124" s="6"/>
      <c r="N124" s="6"/>
      <c r="O124" s="6"/>
      <c r="P124" s="6"/>
      <c r="Q124" s="6"/>
      <c r="R124" s="6"/>
      <c r="S124" s="6"/>
      <c r="T124" s="6"/>
    </row>
    <row r="125" spans="1:20" ht="21.75" customHeight="1" x14ac:dyDescent="0.15">
      <c r="A125" s="23"/>
      <c r="B125" s="6"/>
      <c r="C125" s="6" t="s">
        <v>11</v>
      </c>
      <c r="D125" s="6"/>
      <c r="E125" s="6"/>
      <c r="F125" s="6"/>
      <c r="G125" s="6"/>
      <c r="H125" s="6"/>
      <c r="I125" s="6"/>
      <c r="K125" s="6"/>
      <c r="L125" s="6"/>
      <c r="M125" s="6"/>
      <c r="N125" s="6"/>
      <c r="O125" s="6"/>
      <c r="P125" s="6"/>
      <c r="Q125" s="6"/>
      <c r="R125" s="6"/>
      <c r="S125" s="6"/>
      <c r="T125" s="6"/>
    </row>
    <row r="126" spans="1:20" ht="21.75" customHeight="1" x14ac:dyDescent="0.15">
      <c r="A126" s="23"/>
      <c r="B126" s="6"/>
      <c r="C126" s="6" t="s">
        <v>12</v>
      </c>
      <c r="D126" s="6"/>
      <c r="E126" s="6"/>
      <c r="F126" s="6"/>
      <c r="G126" s="6"/>
      <c r="H126" s="6"/>
      <c r="I126" s="6"/>
      <c r="K126" s="6"/>
      <c r="L126" s="6"/>
      <c r="M126" s="6"/>
      <c r="N126" s="6"/>
      <c r="O126" s="6"/>
      <c r="P126" s="6"/>
      <c r="Q126" s="6"/>
      <c r="R126" s="6"/>
      <c r="S126" s="6"/>
      <c r="T126" s="6"/>
    </row>
    <row r="127" spans="1:20" ht="21.75" customHeight="1" x14ac:dyDescent="0.15">
      <c r="A127" s="23"/>
      <c r="B127" s="6"/>
      <c r="C127" s="6" t="s">
        <v>13</v>
      </c>
      <c r="D127" s="6"/>
      <c r="E127" s="6"/>
      <c r="F127" s="6"/>
      <c r="G127" s="6"/>
      <c r="H127" s="6"/>
      <c r="I127" s="6"/>
      <c r="K127" s="6"/>
      <c r="L127" s="6"/>
      <c r="M127" s="6"/>
      <c r="N127" s="6"/>
      <c r="O127" s="6"/>
      <c r="P127" s="6"/>
      <c r="Q127" s="6"/>
      <c r="R127" s="6"/>
      <c r="S127" s="6"/>
      <c r="T127" s="6"/>
    </row>
    <row r="128" spans="1:20" ht="21.75" customHeight="1" x14ac:dyDescent="0.15">
      <c r="A128" s="23"/>
      <c r="B128" s="6"/>
      <c r="C128" s="6" t="s">
        <v>14</v>
      </c>
      <c r="D128" s="6"/>
      <c r="E128" s="6"/>
      <c r="F128" s="6"/>
      <c r="G128" s="6"/>
      <c r="H128" s="6"/>
      <c r="I128" s="6"/>
      <c r="K128" s="6"/>
      <c r="L128" s="6"/>
      <c r="M128" s="6"/>
      <c r="N128" s="6"/>
      <c r="O128" s="6"/>
      <c r="P128" s="6"/>
      <c r="Q128" s="6"/>
      <c r="R128" s="6"/>
      <c r="S128" s="6"/>
      <c r="T128" s="6"/>
    </row>
    <row r="129" spans="1:20" ht="11.25" customHeight="1" x14ac:dyDescent="0.15">
      <c r="A129" s="23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</row>
    <row r="130" spans="1:20" ht="15.75" customHeight="1" x14ac:dyDescent="0.15">
      <c r="A130" s="23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</row>
    <row r="131" spans="1:20" ht="15.75" customHeight="1" x14ac:dyDescent="0.15">
      <c r="A131" s="23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</row>
    <row r="132" spans="1:20" ht="15.75" customHeight="1" x14ac:dyDescent="0.15">
      <c r="A132" s="23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</row>
    <row r="133" spans="1:20" ht="15.75" customHeight="1" x14ac:dyDescent="0.15">
      <c r="A133" s="23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</row>
    <row r="134" spans="1:20" ht="15.75" customHeight="1" x14ac:dyDescent="0.15">
      <c r="A134" s="23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</row>
    <row r="135" spans="1:20" ht="21.75" customHeight="1" x14ac:dyDescent="0.15">
      <c r="A135" s="23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</row>
    <row r="136" spans="1:20" ht="21.75" customHeight="1" x14ac:dyDescent="0.15">
      <c r="A136" s="23"/>
      <c r="B136" s="33" t="s">
        <v>61</v>
      </c>
      <c r="C136" s="34"/>
      <c r="D136" s="34"/>
      <c r="E136" s="34"/>
      <c r="F136" s="6"/>
      <c r="G136" s="6"/>
      <c r="H136" s="6"/>
      <c r="I136" s="6"/>
      <c r="J136" s="33" t="s">
        <v>61</v>
      </c>
      <c r="K136" s="34"/>
      <c r="L136" s="34"/>
      <c r="M136" s="34"/>
      <c r="N136" s="6"/>
      <c r="O136" s="6"/>
      <c r="P136" s="6"/>
      <c r="Q136" s="6"/>
      <c r="R136" s="6"/>
      <c r="S136" s="6"/>
      <c r="T136" s="6"/>
    </row>
    <row r="137" spans="1:20" ht="21.75" customHeight="1" x14ac:dyDescent="0.15">
      <c r="A137" s="23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</row>
    <row r="138" spans="1:20" ht="21.75" customHeight="1" x14ac:dyDescent="0.15">
      <c r="A138" s="23"/>
      <c r="B138" s="35" t="s">
        <v>43</v>
      </c>
      <c r="C138" s="6"/>
      <c r="D138" s="6"/>
      <c r="E138" s="6"/>
      <c r="F138" s="6"/>
      <c r="G138" s="6"/>
      <c r="H138" s="6"/>
      <c r="I138" s="6"/>
      <c r="J138" s="35" t="s">
        <v>43</v>
      </c>
      <c r="K138" s="6"/>
      <c r="L138" s="6"/>
      <c r="M138" s="6"/>
      <c r="N138" s="6"/>
      <c r="O138" s="6"/>
      <c r="P138" s="6"/>
      <c r="Q138" s="6"/>
      <c r="R138" s="6"/>
      <c r="S138" s="6"/>
      <c r="T138" s="6"/>
    </row>
    <row r="139" spans="1:20" ht="21.75" customHeight="1" x14ac:dyDescent="0.15">
      <c r="A139" s="23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</row>
    <row r="140" spans="1:20" ht="21.75" customHeight="1" x14ac:dyDescent="0.15">
      <c r="A140" s="23"/>
      <c r="B140" s="6"/>
      <c r="C140" s="43">
        <v>1234</v>
      </c>
      <c r="D140" s="43">
        <v>1324</v>
      </c>
      <c r="E140" s="43">
        <v>1235</v>
      </c>
      <c r="F140" s="42">
        <f>MIN(C140:E140)</f>
        <v>1234</v>
      </c>
      <c r="G140" s="6"/>
      <c r="H140" s="6"/>
      <c r="I140" s="6"/>
      <c r="J140" s="6"/>
      <c r="K140" s="43">
        <v>1234</v>
      </c>
      <c r="L140" s="43">
        <v>1324</v>
      </c>
      <c r="M140" s="43">
        <v>1235</v>
      </c>
      <c r="N140" s="42"/>
      <c r="O140" s="6"/>
      <c r="P140" s="6"/>
      <c r="Q140" s="6"/>
      <c r="R140" s="6"/>
      <c r="S140" s="6"/>
      <c r="T140" s="6"/>
    </row>
    <row r="141" spans="1:20" ht="21.75" customHeight="1" x14ac:dyDescent="0.15">
      <c r="A141" s="23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</row>
    <row r="142" spans="1:20" ht="21.75" customHeight="1" x14ac:dyDescent="0.15">
      <c r="A142" s="23"/>
      <c r="B142" s="6"/>
      <c r="C142" s="6" t="s">
        <v>8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</row>
    <row r="143" spans="1:20" ht="21.75" customHeight="1" x14ac:dyDescent="0.15">
      <c r="A143" s="23"/>
      <c r="B143" s="6"/>
      <c r="C143" s="6" t="s">
        <v>20</v>
      </c>
      <c r="D143" s="6"/>
      <c r="E143" s="6"/>
      <c r="F143" s="6"/>
      <c r="G143" s="6"/>
      <c r="H143" s="6"/>
      <c r="I143" s="6"/>
      <c r="L143" s="6"/>
      <c r="M143" s="6"/>
      <c r="N143" s="6"/>
      <c r="O143" s="6"/>
      <c r="P143" s="6"/>
      <c r="Q143" s="6"/>
      <c r="R143" s="6"/>
      <c r="S143" s="6"/>
      <c r="T143" s="6"/>
    </row>
    <row r="144" spans="1:20" ht="21.75" customHeight="1" x14ac:dyDescent="0.15">
      <c r="A144" s="23"/>
      <c r="B144" s="6"/>
      <c r="C144" s="38" t="s">
        <v>69</v>
      </c>
      <c r="D144" s="6"/>
      <c r="E144" s="6"/>
      <c r="F144" s="6"/>
      <c r="G144" s="6"/>
      <c r="H144" s="6"/>
      <c r="I144" s="6"/>
      <c r="L144" s="6"/>
      <c r="M144" s="6"/>
      <c r="N144" s="6"/>
      <c r="O144" s="6"/>
      <c r="P144" s="6"/>
      <c r="Q144" s="6"/>
      <c r="R144" s="6"/>
      <c r="S144" s="6"/>
      <c r="T144" s="6"/>
    </row>
    <row r="145" spans="1:20" ht="21.75" customHeight="1" x14ac:dyDescent="0.15">
      <c r="A145" s="23"/>
      <c r="B145" s="6"/>
      <c r="C145" s="38" t="s">
        <v>70</v>
      </c>
      <c r="D145" s="6"/>
      <c r="E145" s="6"/>
      <c r="F145" s="6"/>
      <c r="G145" s="6"/>
      <c r="H145" s="6"/>
      <c r="I145" s="6"/>
      <c r="L145" s="6"/>
      <c r="M145" s="6"/>
      <c r="N145" s="6"/>
      <c r="O145" s="6"/>
      <c r="P145" s="6"/>
      <c r="Q145" s="6"/>
      <c r="R145" s="6"/>
      <c r="S145" s="6"/>
      <c r="T145" s="6"/>
    </row>
    <row r="146" spans="1:20" ht="21.75" customHeight="1" x14ac:dyDescent="0.15">
      <c r="A146" s="23"/>
      <c r="B146" s="6"/>
      <c r="C146" s="38" t="s">
        <v>71</v>
      </c>
      <c r="D146" s="6"/>
      <c r="E146" s="6"/>
      <c r="F146" s="6"/>
      <c r="G146" s="6"/>
      <c r="H146" s="6"/>
      <c r="I146" s="6"/>
      <c r="L146" s="6"/>
      <c r="M146" s="6"/>
      <c r="N146" s="6"/>
      <c r="O146" s="6"/>
      <c r="P146" s="6"/>
      <c r="Q146" s="6"/>
      <c r="R146" s="6"/>
      <c r="S146" s="6"/>
      <c r="T146" s="6"/>
    </row>
    <row r="147" spans="1:20" ht="21.75" customHeight="1" x14ac:dyDescent="0.15">
      <c r="A147" s="23"/>
      <c r="B147" s="6"/>
      <c r="C147" s="6" t="s">
        <v>9</v>
      </c>
      <c r="D147" s="6"/>
      <c r="E147" s="6"/>
      <c r="F147" s="6"/>
      <c r="G147" s="6"/>
      <c r="H147" s="6"/>
      <c r="I147" s="6"/>
      <c r="L147" s="6"/>
      <c r="M147" s="6"/>
      <c r="N147" s="6"/>
      <c r="O147" s="6"/>
      <c r="P147" s="6"/>
      <c r="Q147" s="6"/>
      <c r="R147" s="6"/>
      <c r="S147" s="6"/>
      <c r="T147" s="6"/>
    </row>
    <row r="148" spans="1:20" ht="21.75" customHeight="1" x14ac:dyDescent="0.15">
      <c r="A148" s="23"/>
      <c r="B148" s="6"/>
      <c r="C148" s="6" t="s">
        <v>10</v>
      </c>
      <c r="D148" s="6"/>
      <c r="E148" s="6"/>
      <c r="F148" s="6"/>
      <c r="G148" s="6"/>
      <c r="H148" s="6"/>
      <c r="I148" s="6"/>
      <c r="L148" s="6"/>
      <c r="M148" s="6"/>
      <c r="N148" s="6"/>
      <c r="O148" s="6"/>
      <c r="P148" s="6"/>
      <c r="Q148" s="6"/>
      <c r="R148" s="6"/>
      <c r="S148" s="6"/>
      <c r="T148" s="6"/>
    </row>
    <row r="149" spans="1:20" ht="21.75" customHeight="1" x14ac:dyDescent="0.15">
      <c r="A149" s="23"/>
      <c r="B149" s="6"/>
      <c r="C149" s="6" t="s">
        <v>62</v>
      </c>
      <c r="D149" s="6"/>
      <c r="E149" s="6"/>
      <c r="F149" s="6"/>
      <c r="G149" s="6"/>
      <c r="H149" s="6"/>
      <c r="I149" s="6"/>
      <c r="L149" s="6"/>
      <c r="M149" s="6"/>
      <c r="N149" s="6"/>
      <c r="O149" s="6"/>
      <c r="P149" s="6"/>
      <c r="Q149" s="6"/>
      <c r="R149" s="6"/>
      <c r="S149" s="6"/>
      <c r="T149" s="6"/>
    </row>
    <row r="150" spans="1:20" ht="21.75" customHeight="1" x14ac:dyDescent="0.15">
      <c r="A150" s="23"/>
      <c r="B150" s="6"/>
      <c r="C150" s="6" t="s">
        <v>63</v>
      </c>
      <c r="D150" s="6"/>
      <c r="E150" s="6"/>
      <c r="F150" s="6"/>
      <c r="G150" s="6"/>
      <c r="H150" s="6"/>
      <c r="I150" s="6"/>
      <c r="L150" s="6"/>
      <c r="M150" s="6"/>
      <c r="N150" s="6"/>
      <c r="O150" s="6"/>
      <c r="P150" s="6"/>
      <c r="Q150" s="6"/>
      <c r="R150" s="6"/>
      <c r="S150" s="6"/>
      <c r="T150" s="6"/>
    </row>
    <row r="151" spans="1:20" ht="21.75" customHeight="1" x14ac:dyDescent="0.15">
      <c r="A151" s="23"/>
      <c r="B151" s="6"/>
      <c r="C151" s="6" t="s">
        <v>19</v>
      </c>
      <c r="D151" s="6"/>
      <c r="E151" s="6"/>
      <c r="F151" s="6"/>
      <c r="G151" s="6"/>
      <c r="H151" s="6"/>
      <c r="I151" s="6"/>
      <c r="L151" s="6"/>
      <c r="M151" s="6"/>
      <c r="N151" s="6"/>
      <c r="O151" s="6"/>
      <c r="P151" s="6"/>
      <c r="Q151" s="6"/>
      <c r="R151" s="6"/>
      <c r="S151" s="6"/>
      <c r="T151" s="6"/>
    </row>
    <row r="152" spans="1:20" ht="21.75" customHeight="1" x14ac:dyDescent="0.15">
      <c r="A152" s="23"/>
      <c r="B152" s="6"/>
      <c r="C152" s="6" t="s">
        <v>11</v>
      </c>
      <c r="D152" s="6"/>
      <c r="E152" s="6"/>
      <c r="F152" s="6"/>
      <c r="G152" s="6"/>
      <c r="H152" s="6"/>
      <c r="I152" s="6"/>
      <c r="L152" s="6"/>
      <c r="M152" s="6"/>
      <c r="N152" s="6"/>
      <c r="O152" s="6"/>
      <c r="P152" s="6"/>
      <c r="Q152" s="6"/>
      <c r="R152" s="6"/>
      <c r="S152" s="6"/>
      <c r="T152" s="6"/>
    </row>
    <row r="153" spans="1:20" ht="21.75" customHeight="1" x14ac:dyDescent="0.15">
      <c r="A153" s="23"/>
      <c r="B153" s="6"/>
      <c r="C153" s="6" t="s">
        <v>12</v>
      </c>
      <c r="D153" s="6"/>
      <c r="E153" s="6"/>
      <c r="F153" s="6"/>
      <c r="G153" s="6"/>
      <c r="H153" s="6"/>
      <c r="I153" s="6"/>
      <c r="L153" s="6"/>
      <c r="M153" s="6"/>
      <c r="N153" s="6"/>
      <c r="O153" s="6"/>
      <c r="P153" s="6"/>
      <c r="Q153" s="6"/>
      <c r="R153" s="6"/>
      <c r="S153" s="6"/>
      <c r="T153" s="6"/>
    </row>
    <row r="154" spans="1:20" ht="21.75" customHeight="1" x14ac:dyDescent="0.15">
      <c r="A154" s="23"/>
      <c r="B154" s="6"/>
      <c r="C154" s="6" t="s">
        <v>13</v>
      </c>
      <c r="D154" s="6"/>
      <c r="E154" s="6"/>
      <c r="F154" s="6"/>
      <c r="G154" s="6"/>
      <c r="H154" s="6"/>
      <c r="I154" s="6"/>
      <c r="L154" s="6"/>
      <c r="M154" s="6"/>
      <c r="N154" s="6"/>
      <c r="O154" s="6"/>
      <c r="P154" s="6"/>
      <c r="Q154" s="6"/>
      <c r="R154" s="6"/>
      <c r="S154" s="6"/>
      <c r="T154" s="6"/>
    </row>
    <row r="155" spans="1:20" ht="21.75" customHeight="1" x14ac:dyDescent="0.15">
      <c r="A155" s="23"/>
      <c r="B155" s="6"/>
      <c r="C155" s="6" t="s">
        <v>14</v>
      </c>
      <c r="D155" s="6"/>
      <c r="E155" s="6"/>
      <c r="F155" s="6"/>
      <c r="G155" s="6"/>
      <c r="H155" s="6"/>
      <c r="I155" s="6"/>
      <c r="L155" s="6"/>
      <c r="M155" s="6"/>
      <c r="N155" s="6"/>
      <c r="O155" s="6"/>
      <c r="P155" s="6"/>
      <c r="Q155" s="6"/>
      <c r="R155" s="6"/>
      <c r="S155" s="6"/>
      <c r="T155" s="6"/>
    </row>
    <row r="156" spans="1:20" ht="21.75" customHeight="1" x14ac:dyDescent="0.15">
      <c r="A156" s="23"/>
      <c r="B156" s="6"/>
      <c r="C156" s="6"/>
      <c r="D156" s="6"/>
      <c r="E156" s="6"/>
      <c r="F156" s="6"/>
      <c r="G156" s="6"/>
      <c r="H156" s="6"/>
      <c r="I156" s="6"/>
      <c r="L156" s="6"/>
      <c r="M156" s="6"/>
      <c r="N156" s="6"/>
      <c r="O156" s="6"/>
      <c r="P156" s="6"/>
      <c r="Q156" s="6"/>
      <c r="R156" s="6"/>
      <c r="S156" s="6"/>
      <c r="T156" s="6"/>
    </row>
    <row r="157" spans="1:20" ht="21.75" customHeight="1" x14ac:dyDescent="0.15">
      <c r="A157" s="23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</row>
    <row r="158" spans="1:20" ht="21.75" customHeight="1" x14ac:dyDescent="0.15">
      <c r="A158" s="23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</row>
    <row r="159" spans="1:20" ht="21.75" customHeight="1" x14ac:dyDescent="0.15">
      <c r="A159" s="23"/>
      <c r="B159" s="33" t="s">
        <v>21</v>
      </c>
      <c r="C159" s="34"/>
      <c r="D159" s="34"/>
      <c r="E159" s="6" t="s">
        <v>72</v>
      </c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</row>
    <row r="160" spans="1:20" ht="21.75" customHeight="1" x14ac:dyDescent="0.15">
      <c r="A160" s="23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</row>
    <row r="161" spans="1:20" ht="21.75" customHeight="1" thickBot="1" x14ac:dyDescent="0.2">
      <c r="A161" s="23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</row>
    <row r="162" spans="1:20" ht="21.75" customHeight="1" thickTop="1" thickBot="1" x14ac:dyDescent="0.2">
      <c r="A162" s="23"/>
      <c r="B162" s="6"/>
      <c r="C162" s="7" t="s">
        <v>22</v>
      </c>
      <c r="D162" s="8" t="s">
        <v>23</v>
      </c>
      <c r="E162" s="8" t="s">
        <v>24</v>
      </c>
      <c r="F162" s="8" t="s">
        <v>25</v>
      </c>
      <c r="G162" s="9" t="s">
        <v>26</v>
      </c>
      <c r="H162" s="6"/>
      <c r="I162" s="6"/>
      <c r="J162" s="6"/>
      <c r="K162" s="7" t="s">
        <v>22</v>
      </c>
      <c r="L162" s="8" t="s">
        <v>23</v>
      </c>
      <c r="M162" s="8" t="s">
        <v>24</v>
      </c>
      <c r="N162" s="8" t="s">
        <v>25</v>
      </c>
      <c r="O162" s="9" t="s">
        <v>26</v>
      </c>
      <c r="P162" s="6"/>
      <c r="Q162" s="6"/>
      <c r="R162" s="6"/>
      <c r="S162" s="6"/>
      <c r="T162" s="6"/>
    </row>
    <row r="163" spans="1:20" ht="21.75" customHeight="1" thickTop="1" x14ac:dyDescent="0.15">
      <c r="A163" s="23"/>
      <c r="B163" s="6"/>
      <c r="C163" s="46" t="s">
        <v>27</v>
      </c>
      <c r="D163" s="47">
        <v>80</v>
      </c>
      <c r="E163" s="47">
        <v>67</v>
      </c>
      <c r="F163" s="48">
        <f>SUM(D163:E163)</f>
        <v>147</v>
      </c>
      <c r="G163" s="49">
        <f>AVERAGE(D163:E163)</f>
        <v>73.5</v>
      </c>
      <c r="H163" s="6"/>
      <c r="I163" s="6"/>
      <c r="J163" s="6"/>
      <c r="K163" s="50" t="s">
        <v>27</v>
      </c>
      <c r="L163" s="51">
        <v>80</v>
      </c>
      <c r="M163" s="51">
        <v>67</v>
      </c>
      <c r="N163" s="52"/>
      <c r="O163" s="53"/>
      <c r="P163" s="6"/>
      <c r="Q163" s="6"/>
      <c r="R163" s="6"/>
      <c r="S163" s="6"/>
      <c r="T163" s="6"/>
    </row>
    <row r="164" spans="1:20" ht="21.75" customHeight="1" x14ac:dyDescent="0.15">
      <c r="A164" s="23"/>
      <c r="B164" s="6"/>
      <c r="C164" s="54" t="s">
        <v>28</v>
      </c>
      <c r="D164" s="55">
        <v>81</v>
      </c>
      <c r="E164" s="55">
        <v>79</v>
      </c>
      <c r="F164" s="56">
        <f>SUM(D164:E164)</f>
        <v>160</v>
      </c>
      <c r="G164" s="57">
        <f>AVERAGE(D164:E164)</f>
        <v>80</v>
      </c>
      <c r="H164" s="6"/>
      <c r="I164" s="6"/>
      <c r="J164" s="6"/>
      <c r="K164" s="58" t="s">
        <v>28</v>
      </c>
      <c r="L164" s="59">
        <v>81</v>
      </c>
      <c r="M164" s="59">
        <v>79</v>
      </c>
      <c r="N164" s="60"/>
      <c r="O164" s="61"/>
      <c r="P164" s="6"/>
      <c r="Q164" s="6"/>
      <c r="R164" s="6"/>
      <c r="S164" s="6"/>
      <c r="T164" s="6"/>
    </row>
    <row r="165" spans="1:20" ht="21.75" customHeight="1" x14ac:dyDescent="0.15">
      <c r="A165" s="23"/>
      <c r="B165" s="6"/>
      <c r="C165" s="54" t="s">
        <v>29</v>
      </c>
      <c r="D165" s="55">
        <v>79</v>
      </c>
      <c r="E165" s="55">
        <v>82</v>
      </c>
      <c r="F165" s="56">
        <f>SUM(D165:E165)</f>
        <v>161</v>
      </c>
      <c r="G165" s="57">
        <f>AVERAGE(D165:E165)</f>
        <v>80.5</v>
      </c>
      <c r="H165" s="6"/>
      <c r="I165" s="6"/>
      <c r="J165" s="6"/>
      <c r="K165" s="58" t="s">
        <v>29</v>
      </c>
      <c r="L165" s="59">
        <v>79</v>
      </c>
      <c r="M165" s="59">
        <v>82</v>
      </c>
      <c r="N165" s="60"/>
      <c r="O165" s="61"/>
      <c r="P165" s="6"/>
      <c r="Q165" s="6"/>
      <c r="R165" s="6"/>
      <c r="S165" s="6"/>
      <c r="T165" s="6"/>
    </row>
    <row r="166" spans="1:20" ht="21.75" customHeight="1" x14ac:dyDescent="0.15">
      <c r="A166" s="23"/>
      <c r="B166" s="6"/>
      <c r="C166" s="54" t="s">
        <v>30</v>
      </c>
      <c r="D166" s="55">
        <v>74</v>
      </c>
      <c r="E166" s="55">
        <v>90</v>
      </c>
      <c r="F166" s="56">
        <f>SUM(D166:E166)</f>
        <v>164</v>
      </c>
      <c r="G166" s="57">
        <f>AVERAGE(D166:E166)</f>
        <v>82</v>
      </c>
      <c r="H166" s="6"/>
      <c r="I166" s="6"/>
      <c r="J166" s="6"/>
      <c r="K166" s="58" t="s">
        <v>30</v>
      </c>
      <c r="L166" s="59">
        <v>74</v>
      </c>
      <c r="M166" s="59">
        <v>90</v>
      </c>
      <c r="N166" s="60"/>
      <c r="O166" s="61"/>
      <c r="P166" s="6"/>
      <c r="Q166" s="6"/>
      <c r="R166" s="6"/>
      <c r="S166" s="6"/>
      <c r="T166" s="6"/>
    </row>
    <row r="167" spans="1:20" ht="21.75" customHeight="1" thickBot="1" x14ac:dyDescent="0.2">
      <c r="A167" s="23"/>
      <c r="B167" s="6"/>
      <c r="C167" s="62" t="s">
        <v>31</v>
      </c>
      <c r="D167" s="63">
        <v>68</v>
      </c>
      <c r="E167" s="63">
        <v>88</v>
      </c>
      <c r="F167" s="64">
        <f>SUM(D167:E167)</f>
        <v>156</v>
      </c>
      <c r="G167" s="65">
        <f>AVERAGE(D167:E167)</f>
        <v>78</v>
      </c>
      <c r="H167" s="6"/>
      <c r="I167" s="6"/>
      <c r="J167" s="6"/>
      <c r="K167" s="66" t="s">
        <v>31</v>
      </c>
      <c r="L167" s="67">
        <v>68</v>
      </c>
      <c r="M167" s="67">
        <v>88</v>
      </c>
      <c r="N167" s="68"/>
      <c r="O167" s="69"/>
      <c r="P167" s="6"/>
      <c r="Q167" s="6"/>
      <c r="R167" s="6"/>
      <c r="S167" s="6"/>
      <c r="T167" s="6"/>
    </row>
    <row r="168" spans="1:20" ht="21.75" customHeight="1" thickTop="1" thickBot="1" x14ac:dyDescent="0.2">
      <c r="A168" s="23"/>
      <c r="B168" s="6"/>
      <c r="C168" s="17" t="s">
        <v>25</v>
      </c>
      <c r="D168" s="70">
        <f>SUM(D163:D167)</f>
        <v>382</v>
      </c>
      <c r="E168" s="70">
        <f>SUM(E163:E167)</f>
        <v>406</v>
      </c>
      <c r="F168" s="71"/>
      <c r="G168" s="72"/>
      <c r="H168" s="6"/>
      <c r="I168" s="6"/>
      <c r="J168" s="6"/>
      <c r="K168" s="10" t="s">
        <v>25</v>
      </c>
      <c r="L168" s="73"/>
      <c r="M168" s="73"/>
      <c r="N168" s="74"/>
      <c r="O168" s="75"/>
      <c r="P168" s="6"/>
      <c r="Q168" s="6"/>
      <c r="R168" s="6"/>
      <c r="S168" s="6"/>
      <c r="T168" s="6"/>
    </row>
    <row r="169" spans="1:20" ht="21.75" customHeight="1" thickTop="1" x14ac:dyDescent="0.15">
      <c r="A169" s="23"/>
      <c r="B169" s="6"/>
      <c r="C169" s="6"/>
      <c r="D169" s="36"/>
      <c r="E169" s="13" t="s">
        <v>32</v>
      </c>
      <c r="F169" s="76">
        <f>MAX(F163:F167)</f>
        <v>164</v>
      </c>
      <c r="G169" s="77">
        <f>MAX(G163:G167)</f>
        <v>82</v>
      </c>
      <c r="H169" s="6"/>
      <c r="I169" s="6"/>
      <c r="J169" s="6"/>
      <c r="K169" s="6"/>
      <c r="L169" s="78"/>
      <c r="M169" s="15" t="s">
        <v>32</v>
      </c>
      <c r="N169" s="79"/>
      <c r="O169" s="80"/>
      <c r="P169" s="6"/>
      <c r="Q169" s="6"/>
      <c r="R169" s="6"/>
      <c r="S169" s="6"/>
      <c r="T169" s="6"/>
    </row>
    <row r="170" spans="1:20" ht="21.75" customHeight="1" thickBot="1" x14ac:dyDescent="0.2">
      <c r="A170" s="23"/>
      <c r="B170" s="6"/>
      <c r="C170" s="6"/>
      <c r="D170" s="36"/>
      <c r="E170" s="14" t="s">
        <v>33</v>
      </c>
      <c r="F170" s="81">
        <f>MIN(F163:F167)</f>
        <v>147</v>
      </c>
      <c r="G170" s="82">
        <f>MIN(G163:G167)</f>
        <v>73.5</v>
      </c>
      <c r="H170" s="6"/>
      <c r="I170" s="6"/>
      <c r="J170" s="6"/>
      <c r="K170" s="6"/>
      <c r="L170" s="78"/>
      <c r="M170" s="16" t="s">
        <v>33</v>
      </c>
      <c r="N170" s="83"/>
      <c r="O170" s="84"/>
      <c r="P170" s="6"/>
      <c r="Q170" s="6"/>
      <c r="R170" s="6"/>
      <c r="S170" s="6"/>
      <c r="T170" s="6"/>
    </row>
    <row r="171" spans="1:20" ht="21.75" customHeight="1" thickTop="1" x14ac:dyDescent="0.15">
      <c r="A171" s="23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</row>
    <row r="172" spans="1:20" ht="21.75" customHeight="1" x14ac:dyDescent="0.15">
      <c r="A172" s="23"/>
      <c r="B172" s="6"/>
      <c r="C172" s="6"/>
      <c r="D172" s="6"/>
      <c r="E172" s="6"/>
      <c r="F172" s="11" t="s">
        <v>34</v>
      </c>
      <c r="G172" s="6" t="s">
        <v>64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</row>
    <row r="173" spans="1:20" ht="21.75" customHeight="1" x14ac:dyDescent="0.15">
      <c r="A173" s="23"/>
      <c r="B173" s="6"/>
      <c r="C173" s="6"/>
      <c r="D173" s="6"/>
      <c r="E173" s="6"/>
      <c r="F173" s="11" t="s">
        <v>35</v>
      </c>
      <c r="G173" s="6" t="s">
        <v>36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</row>
    <row r="174" spans="1:20" ht="21.75" customHeight="1" x14ac:dyDescent="0.15">
      <c r="A174" s="23"/>
      <c r="B174" s="6"/>
      <c r="C174" s="6"/>
      <c r="D174" s="6"/>
      <c r="E174" s="6"/>
      <c r="F174" s="11" t="s">
        <v>37</v>
      </c>
      <c r="G174" s="6" t="s">
        <v>65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</row>
    <row r="175" spans="1:20" ht="12.75" customHeight="1" x14ac:dyDescent="0.15">
      <c r="A175" s="23"/>
      <c r="B175" s="6"/>
      <c r="C175" s="6"/>
      <c r="D175" s="6"/>
      <c r="E175" s="6"/>
      <c r="F175" s="6"/>
      <c r="G175" s="11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</row>
    <row r="176" spans="1:20" ht="12.75" customHeight="1" x14ac:dyDescent="0.15">
      <c r="A176" s="23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</row>
    <row r="177" spans="1:20" ht="12.75" customHeight="1" x14ac:dyDescent="0.15">
      <c r="A177" s="23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</row>
    <row r="178" spans="1:20" ht="12.75" customHeight="1" x14ac:dyDescent="0.15">
      <c r="A178" s="23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</row>
    <row r="179" spans="1:20" ht="12.75" customHeight="1" x14ac:dyDescent="0.15">
      <c r="A179" s="23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</row>
    <row r="180" spans="1:20" ht="12.75" customHeight="1" x14ac:dyDescent="0.15">
      <c r="A180" s="23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</row>
    <row r="181" spans="1:20" ht="12.75" customHeight="1" x14ac:dyDescent="0.15">
      <c r="A181" s="23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</row>
    <row r="182" spans="1:20" ht="12.75" customHeight="1" x14ac:dyDescent="0.15">
      <c r="A182" s="23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</row>
    <row r="183" spans="1:20" ht="12.75" customHeight="1" x14ac:dyDescent="0.15">
      <c r="A183" s="23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</row>
    <row r="184" spans="1:20" ht="12.75" customHeight="1" x14ac:dyDescent="0.15">
      <c r="A184" s="23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</row>
    <row r="185" spans="1:20" ht="12.75" customHeight="1" x14ac:dyDescent="0.15">
      <c r="A185" s="23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</row>
    <row r="186" spans="1:20" ht="12.75" customHeight="1" x14ac:dyDescent="0.15">
      <c r="A186" s="23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</row>
    <row r="187" spans="1:20" ht="12.75" customHeight="1" x14ac:dyDescent="0.15">
      <c r="A187" s="23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</row>
    <row r="188" spans="1:20" ht="12.75" customHeight="1" x14ac:dyDescent="0.15">
      <c r="A188" s="23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</row>
    <row r="189" spans="1:20" ht="12.75" customHeight="1" x14ac:dyDescent="0.15">
      <c r="A189" s="23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</row>
    <row r="190" spans="1:20" ht="12.75" customHeight="1" x14ac:dyDescent="0.15">
      <c r="A190" s="23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</row>
    <row r="191" spans="1:20" ht="12.75" customHeight="1" x14ac:dyDescent="0.15">
      <c r="A191" s="23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</row>
    <row r="192" spans="1:20" ht="12.75" customHeight="1" x14ac:dyDescent="0.15">
      <c r="A192" s="23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</row>
  </sheetData>
  <mergeCells count="4">
    <mergeCell ref="A1:G1"/>
    <mergeCell ref="C9:N9"/>
    <mergeCell ref="D27:D31"/>
    <mergeCell ref="K83:N83"/>
  </mergeCells>
  <phoneticPr fontId="3"/>
  <conditionalFormatting sqref="F163:F167">
    <cfRule type="cellIs" dxfId="0" priority="1" stopIfTrue="1" operator="greaterThanOrEqual">
      <formula>160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2017-02-02T03:41:29Z</dcterms:created>
  <dcterms:modified xsi:type="dcterms:W3CDTF">2017-03-12T05:44:18Z</dcterms:modified>
</cp:coreProperties>
</file>