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1-数学／三角関数\"/>
    </mc:Choice>
  </mc:AlternateContent>
  <bookViews>
    <workbookView xWindow="3720" yWindow="0" windowWidth="1953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6" i="1" l="1"/>
  <c r="F115" i="1"/>
  <c r="F114" i="1"/>
  <c r="F113" i="1"/>
  <c r="F112" i="1"/>
  <c r="F117" i="1" s="1"/>
  <c r="F119" i="1" s="1"/>
  <c r="D101" i="1"/>
  <c r="D100" i="1"/>
  <c r="D99" i="1"/>
  <c r="D98" i="1"/>
  <c r="D97" i="1"/>
  <c r="D86" i="1"/>
  <c r="D85" i="1"/>
  <c r="D84" i="1"/>
  <c r="D83" i="1"/>
  <c r="D82" i="1"/>
  <c r="D58" i="1"/>
  <c r="D57" i="1"/>
  <c r="D56" i="1"/>
</calcChain>
</file>

<file path=xl/comments1.xml><?xml version="1.0" encoding="utf-8"?>
<comments xmlns="http://schemas.openxmlformats.org/spreadsheetml/2006/main">
  <authors>
    <author>根津良彦</author>
  </authors>
  <commentList>
    <comment ref="D5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(C56,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8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(C82,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(C97,</t>
        </r>
        <r>
          <rPr>
            <b/>
            <sz val="14"/>
            <color indexed="12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(D112*E112,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価格×数量を「数値」に命令します。</t>
        </r>
      </text>
    </comment>
    <comment ref="F11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2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2"/>
            <color indexed="81"/>
            <rFont val="ＭＳ Ｐゴシック"/>
            <family val="3"/>
            <charset val="128"/>
          </rPr>
          <t>ます。「</t>
        </r>
        <r>
          <rPr>
            <sz val="12"/>
            <color indexed="10"/>
            <rFont val="ＭＳ Ｐゴシック"/>
            <family val="3"/>
            <charset val="128"/>
          </rPr>
          <t>＝指定したセル（</t>
        </r>
        <r>
          <rPr>
            <b/>
            <sz val="14"/>
            <color indexed="10"/>
            <rFont val="ＭＳ Ｐゴシック"/>
            <family val="3"/>
            <charset val="128"/>
          </rPr>
          <t>F117</t>
        </r>
        <r>
          <rPr>
            <sz val="12"/>
            <color indexed="10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」をクリックします。</t>
        </r>
      </text>
    </comment>
  </commentList>
</comments>
</file>

<file path=xl/sharedStrings.xml><?xml version="1.0" encoding="utf-8"?>
<sst xmlns="http://schemas.openxmlformats.org/spreadsheetml/2006/main" count="90" uniqueCount="58">
  <si>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</si>
  <si>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</si>
  <si>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</si>
  <si>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</si>
  <si>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</si>
  <si>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</si>
  <si>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</si>
  <si>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</si>
  <si>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</si>
  <si>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</si>
  <si>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</si>
  <si>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</si>
  <si>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</si>
  <si>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</si>
  <si>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数値を好きな桁で「四捨五入」します。</t>
    <rPh sb="0" eb="2">
      <t>スウチ</t>
    </rPh>
    <rPh sb="3" eb="4">
      <t>ス</t>
    </rPh>
    <rPh sb="6" eb="7">
      <t>ケタ</t>
    </rPh>
    <rPh sb="9" eb="13">
      <t>シシャゴニュウ</t>
    </rPh>
    <phoneticPr fontId="3"/>
  </si>
  <si>
    <t>数値</t>
    <rPh sb="0" eb="2">
      <t>スウチ</t>
    </rPh>
    <phoneticPr fontId="3"/>
  </si>
  <si>
    <t>四捨五入</t>
    <rPh sb="0" eb="4">
      <t>シシャゴニュウ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</si>
  <si>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</si>
  <si>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</si>
  <si>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</si>
  <si>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⑥「OK」で確定です。</t>
    <rPh sb="6" eb="8">
      <t>カクテイ</t>
    </rPh>
    <phoneticPr fontId="3"/>
  </si>
  <si>
    <t>桁数の位置</t>
    <rPh sb="0" eb="1">
      <t>ケタ</t>
    </rPh>
    <rPh sb="1" eb="2">
      <t>スウ</t>
    </rPh>
    <rPh sb="3" eb="5">
      <t>イチ</t>
    </rPh>
    <phoneticPr fontId="3"/>
  </si>
  <si>
    <t>一位</t>
    <rPh sb="0" eb="2">
      <t>イチイ</t>
    </rPh>
    <phoneticPr fontId="3"/>
  </si>
  <si>
    <t>二位</t>
    <rPh sb="0" eb="1">
      <t>ニ</t>
    </rPh>
    <rPh sb="1" eb="2">
      <t>イ</t>
    </rPh>
    <phoneticPr fontId="3"/>
  </si>
  <si>
    <t>三位</t>
    <rPh sb="0" eb="2">
      <t>サンミ</t>
    </rPh>
    <phoneticPr fontId="3"/>
  </si>
  <si>
    <t>少数点</t>
    <rPh sb="0" eb="2">
      <t>ショウスウ</t>
    </rPh>
    <rPh sb="2" eb="3">
      <t>テン</t>
    </rPh>
    <phoneticPr fontId="3"/>
  </si>
  <si>
    <t>→</t>
    <phoneticPr fontId="3"/>
  </si>
  <si>
    <t>整数</t>
    <rPh sb="0" eb="2">
      <t>セイスウ</t>
    </rPh>
    <phoneticPr fontId="3"/>
  </si>
  <si>
    <t>→</t>
    <phoneticPr fontId="3"/>
  </si>
  <si>
    <t>四捨五入－１（小数点２桁で）</t>
    <rPh sb="0" eb="4">
      <t>シシャゴニュウ</t>
    </rPh>
    <rPh sb="7" eb="10">
      <t>ショウスウテン</t>
    </rPh>
    <rPh sb="11" eb="12">
      <t>ケタ</t>
    </rPh>
    <phoneticPr fontId="3"/>
  </si>
  <si>
    <t>四捨五入－2（十の位：整数２桁で）</t>
    <rPh sb="0" eb="4">
      <t>シシャゴニュウ</t>
    </rPh>
    <rPh sb="7" eb="8">
      <t>ジュウ</t>
    </rPh>
    <rPh sb="9" eb="10">
      <t>クライ</t>
    </rPh>
    <rPh sb="11" eb="13">
      <t>セイスウ</t>
    </rPh>
    <rPh sb="14" eb="15">
      <t>ケタ</t>
    </rPh>
    <phoneticPr fontId="3"/>
  </si>
  <si>
    <t>四捨五入－3（一の位：端数四捨五入）</t>
    <rPh sb="0" eb="4">
      <t>シシャゴニュウ</t>
    </rPh>
    <rPh sb="7" eb="8">
      <t>イチ</t>
    </rPh>
    <rPh sb="9" eb="10">
      <t>クライ</t>
    </rPh>
    <rPh sb="11" eb="13">
      <t>ハスウ</t>
    </rPh>
    <rPh sb="13" eb="17">
      <t>シシャゴニュウ</t>
    </rPh>
    <phoneticPr fontId="3"/>
  </si>
  <si>
    <t>商品</t>
    <rPh sb="0" eb="2">
      <t>ショウヒン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</si>
  <si>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</si>
  <si>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</si>
  <si>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</si>
  <si>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鉛筆</t>
    <rPh sb="0" eb="2">
      <t>エンピツ</t>
    </rPh>
    <phoneticPr fontId="3"/>
  </si>
  <si>
    <t>ノート</t>
    <phoneticPr fontId="3"/>
  </si>
  <si>
    <t>ボールペン</t>
    <phoneticPr fontId="3"/>
  </si>
  <si>
    <t>コピー用紙</t>
    <rPh sb="3" eb="5">
      <t>ヨウシ</t>
    </rPh>
    <phoneticPr fontId="3"/>
  </si>
  <si>
    <t>バインダー</t>
    <phoneticPr fontId="3"/>
  </si>
  <si>
    <t>合計</t>
    <rPh sb="0" eb="2">
      <t>ゴウケイ</t>
    </rPh>
    <phoneticPr fontId="3"/>
  </si>
  <si>
    <t>請求額</t>
    <rPh sb="0" eb="2">
      <t>セイキュウ</t>
    </rPh>
    <rPh sb="2" eb="3">
      <t>ガク</t>
    </rPh>
    <phoneticPr fontId="3"/>
  </si>
  <si>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</si>
  <si>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3"/>
  </si>
  <si>
    <r>
      <t>（１）</t>
    </r>
    <r>
      <rPr>
        <b/>
        <sz val="12"/>
        <color indexed="10"/>
        <rFont val="ＭＳ Ｐゴシック"/>
        <family val="3"/>
        <charset val="128"/>
      </rPr>
      <t>ROUND</t>
    </r>
    <r>
      <rPr>
        <b/>
        <sz val="12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</si>
  <si>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</si>
  <si>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</si>
  <si>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</si>
  <si>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</si>
  <si>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</si>
  <si>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に左の数値を「ROUND関数」で小数点一桁で四捨五入しましょう。</t>
    </r>
    <rPh sb="2" eb="3">
      <t>ヒダリ</t>
    </rPh>
    <rPh sb="4" eb="6">
      <t>スウチ</t>
    </rPh>
    <rPh sb="13" eb="15">
      <t>カンスウ</t>
    </rPh>
    <rPh sb="17" eb="20">
      <t>ショウスウテン</t>
    </rPh>
    <rPh sb="20" eb="22">
      <t>ヒトケタ</t>
    </rPh>
    <rPh sb="23" eb="27">
      <t>シシャゴニュウ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</si>
  <si>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</si>
  <si>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ROUND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</si>
  <si>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</t>
    </r>
    <r>
      <rPr>
        <b/>
        <sz val="12"/>
        <color theme="1"/>
        <rFont val="ＭＳ Ｐゴシック"/>
        <family val="3"/>
        <charset val="128"/>
      </rPr>
      <t>数値</t>
    </r>
    <r>
      <rPr>
        <sz val="12"/>
        <color theme="1"/>
        <rFont val="ＭＳ Ｐゴシック"/>
        <family val="3"/>
        <charset val="128"/>
      </rPr>
      <t>｝｛</t>
    </r>
    <r>
      <rPr>
        <b/>
        <sz val="12"/>
        <color theme="1"/>
        <rFont val="ＭＳ Ｐゴシック"/>
        <family val="3"/>
        <charset val="128"/>
      </rPr>
      <t>桁数</t>
    </r>
    <r>
      <rPr>
        <sz val="12"/>
        <color theme="1"/>
        <rFont val="ＭＳ Ｐゴシック"/>
        <family val="3"/>
        <charset val="128"/>
      </rPr>
      <t>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</si>
  <si>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に左にある商品を「ROUND関数」で四捨五入しましょう。</t>
    </r>
    <rPh sb="2" eb="3">
      <t>ヒダリ</t>
    </rPh>
    <rPh sb="6" eb="8">
      <t>ショウヒン</t>
    </rPh>
    <rPh sb="15" eb="17">
      <t>カンスウ</t>
    </rPh>
    <rPh sb="19" eb="23">
      <t>シシャゴニュウ</t>
    </rPh>
    <phoneticPr fontId="3"/>
  </si>
  <si>
    <t>Copyright(c) Beginners Site All right reserved 2017/02/20</t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</si>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</sst>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#,###&quot;円&quot;"/>
    <numFmt numFmtId="177" formatCode="#,###&quot;個&quot;"/>
    <numFmt numFmtId="178" formatCode="0.0_ "/>
    <numFmt numFmtId="179" formatCode="0_ ;[Red]\-0\ "/>
    <numFmt numFmtId="180" formatCode="#,##0.000;[Red]\-#,##0.000"/>
  </numFmts>
  <fonts count="2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3" borderId="15" xfId="0" applyFont="1" applyFill="1" applyBorder="1" applyAlignment="1">
      <alignment horizontal="center" vertical="center"/>
    </xf>
    <xf numFmtId="179" fontId="4" fillId="0" borderId="15" xfId="0" applyNumberFormat="1" applyFont="1" applyBorder="1" applyAlignment="1">
      <alignment horizontal="right" vertical="center"/>
    </xf>
    <xf numFmtId="0" fontId="7" fillId="3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11" borderId="15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5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13" borderId="5" xfId="0" applyFont="1" applyFill="1" applyBorder="1" applyAlignment="1">
      <alignment vertical="center"/>
    </xf>
    <xf numFmtId="0" fontId="7" fillId="13" borderId="6" xfId="0" applyFont="1" applyFill="1" applyBorder="1" applyAlignment="1">
      <alignment vertical="center"/>
    </xf>
    <xf numFmtId="0" fontId="7" fillId="13" borderId="7" xfId="0" applyFont="1" applyFill="1" applyBorder="1" applyAlignment="1">
      <alignment vertical="center"/>
    </xf>
    <xf numFmtId="0" fontId="7" fillId="13" borderId="9" xfId="0" applyFont="1" applyFill="1" applyBorder="1" applyAlignment="1">
      <alignment vertical="center"/>
    </xf>
    <xf numFmtId="0" fontId="7" fillId="13" borderId="0" xfId="0" applyFont="1" applyFill="1" applyBorder="1" applyAlignment="1">
      <alignment vertical="center"/>
    </xf>
    <xf numFmtId="0" fontId="7" fillId="13" borderId="10" xfId="0" applyFont="1" applyFill="1" applyBorder="1" applyAlignment="1">
      <alignment vertical="center"/>
    </xf>
    <xf numFmtId="0" fontId="7" fillId="13" borderId="12" xfId="0" applyFont="1" applyFill="1" applyBorder="1" applyAlignment="1">
      <alignment vertical="center"/>
    </xf>
    <xf numFmtId="0" fontId="7" fillId="13" borderId="13" xfId="0" applyFont="1" applyFill="1" applyBorder="1" applyAlignment="1">
      <alignment vertical="center"/>
    </xf>
    <xf numFmtId="0" fontId="7" fillId="13" borderId="14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4" fillId="7" borderId="0" xfId="0" applyFont="1" applyFill="1" applyAlignment="1">
      <alignment vertical="center"/>
    </xf>
    <xf numFmtId="0" fontId="17" fillId="7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9" fillId="0" borderId="15" xfId="0" applyFont="1" applyBorder="1" applyAlignment="1">
      <alignment vertical="center"/>
    </xf>
    <xf numFmtId="178" fontId="19" fillId="9" borderId="15" xfId="0" applyNumberFormat="1" applyFont="1" applyFill="1" applyBorder="1" applyAlignment="1">
      <alignment vertical="center"/>
    </xf>
    <xf numFmtId="0" fontId="19" fillId="9" borderId="15" xfId="0" applyFont="1" applyFill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12" borderId="0" xfId="0" applyFont="1" applyFill="1" applyAlignment="1">
      <alignment vertical="center"/>
    </xf>
    <xf numFmtId="0" fontId="17" fillId="12" borderId="0" xfId="0" applyFont="1" applyFill="1" applyAlignment="1">
      <alignment vertical="center"/>
    </xf>
    <xf numFmtId="180" fontId="19" fillId="0" borderId="15" xfId="1" applyNumberFormat="1" applyFont="1" applyBorder="1" applyAlignment="1">
      <alignment vertical="center"/>
    </xf>
    <xf numFmtId="180" fontId="19" fillId="9" borderId="15" xfId="1" applyNumberFormat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0" fontId="19" fillId="9" borderId="15" xfId="1" applyNumberFormat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7" fillId="0" borderId="15" xfId="1" applyFont="1" applyBorder="1" applyAlignment="1">
      <alignment vertical="center"/>
    </xf>
    <xf numFmtId="38" fontId="17" fillId="9" borderId="15" xfId="1" applyFont="1" applyFill="1" applyBorder="1" applyAlignment="1">
      <alignment vertical="center"/>
    </xf>
    <xf numFmtId="0" fontId="17" fillId="9" borderId="15" xfId="1" applyNumberFormat="1" applyFont="1" applyFill="1" applyBorder="1" applyAlignment="1">
      <alignment vertical="center"/>
    </xf>
    <xf numFmtId="38" fontId="19" fillId="0" borderId="15" xfId="1" applyFont="1" applyBorder="1" applyAlignment="1">
      <alignment vertical="center"/>
    </xf>
    <xf numFmtId="38" fontId="19" fillId="9" borderId="15" xfId="1" applyFont="1" applyFill="1" applyBorder="1" applyAlignment="1">
      <alignment vertical="center"/>
    </xf>
    <xf numFmtId="0" fontId="19" fillId="9" borderId="15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6" fontId="19" fillId="9" borderId="15" xfId="2" applyFont="1" applyFill="1" applyBorder="1" applyAlignment="1">
      <alignment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horizontal="center" vertical="center"/>
    </xf>
    <xf numFmtId="0" fontId="4" fillId="10" borderId="2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</xdr:row>
      <xdr:rowOff>247649</xdr:rowOff>
    </xdr:from>
    <xdr:to>
      <xdr:col>5</xdr:col>
      <xdr:colOff>219075</xdr:colOff>
      <xdr:row>6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1B7B033-B5A4-4EE9-87B0-B0CFC75D645F}"/>
            </a:ext>
          </a:extLst>
        </xdr:cNvPr>
        <xdr:cNvSpPr txBox="1">
          <a:spLocks noChangeArrowheads="1"/>
        </xdr:cNvSpPr>
      </xdr:nvSpPr>
      <xdr:spPr bwMode="auto">
        <a:xfrm>
          <a:off x="733425" y="504824"/>
          <a:ext cx="2752725" cy="1228726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四捨五入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741247</xdr:colOff>
      <xdr:row>39</xdr:row>
      <xdr:rowOff>13183</xdr:rowOff>
    </xdr:from>
    <xdr:to>
      <xdr:col>13</xdr:col>
      <xdr:colOff>338207</xdr:colOff>
      <xdr:row>42</xdr:row>
      <xdr:rowOff>257169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EDBBE6CD-0D51-4DEC-8912-C97B8A341B2E}"/>
            </a:ext>
          </a:extLst>
        </xdr:cNvPr>
        <xdr:cNvGrpSpPr>
          <a:grpSpLocks/>
        </xdr:cNvGrpSpPr>
      </xdr:nvGrpSpPr>
      <xdr:grpSpPr bwMode="auto">
        <a:xfrm>
          <a:off x="960322" y="9728683"/>
          <a:ext cx="8093260" cy="1015511"/>
          <a:chOff x="77" y="678"/>
          <a:chExt cx="728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11BDDCA-D3D3-4DDB-A2F1-D3983D6203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4E2EB6C0-B5D6-446B-93B2-98B4AC66D3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F38BAC3-A244-4B8A-B203-EA3AE8B47E9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3" y="680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0494365-9DB3-496C-9EA4-557CCCC634C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678"/>
            <a:ext cx="54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3</xdr:col>
      <xdr:colOff>409575</xdr:colOff>
      <xdr:row>26</xdr:row>
      <xdr:rowOff>38100</xdr:rowOff>
    </xdr:from>
    <xdr:to>
      <xdr:col>3</xdr:col>
      <xdr:colOff>638175</xdr:colOff>
      <xdr:row>26</xdr:row>
      <xdr:rowOff>247650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4ECB6BDE-7365-4FEA-B7C7-679F07A6F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2650" y="6724650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66675</xdr:colOff>
      <xdr:row>53</xdr:row>
      <xdr:rowOff>209550</xdr:rowOff>
    </xdr:from>
    <xdr:to>
      <xdr:col>1</xdr:col>
      <xdr:colOff>571500</xdr:colOff>
      <xdr:row>55</xdr:row>
      <xdr:rowOff>66092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8D36FD7E-DA16-439E-B30E-3D8CCCAD01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50" y="13525500"/>
          <a:ext cx="504825" cy="3708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714375</xdr:colOff>
      <xdr:row>53</xdr:row>
      <xdr:rowOff>247650</xdr:rowOff>
    </xdr:from>
    <xdr:to>
      <xdr:col>11</xdr:col>
      <xdr:colOff>514350</xdr:colOff>
      <xdr:row>55</xdr:row>
      <xdr:rowOff>57150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768B1806-73F7-4E53-8454-2472AC5D3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143750" y="13563600"/>
          <a:ext cx="5619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13</xdr:col>
      <xdr:colOff>495300</xdr:colOff>
      <xdr:row>61</xdr:row>
      <xdr:rowOff>28575</xdr:rowOff>
    </xdr:from>
    <xdr:to>
      <xdr:col>13</xdr:col>
      <xdr:colOff>723900</xdr:colOff>
      <xdr:row>61</xdr:row>
      <xdr:rowOff>238125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77D831DA-03E5-4904-B825-1EA62D55D9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210675" y="15401925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438150</xdr:colOff>
      <xdr:row>76</xdr:row>
      <xdr:rowOff>152400</xdr:rowOff>
    </xdr:from>
    <xdr:to>
      <xdr:col>2</xdr:col>
      <xdr:colOff>247650</xdr:colOff>
      <xdr:row>77</xdr:row>
      <xdr:rowOff>238125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36DBD188-4CC9-4750-8579-53E544748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7225" y="19383375"/>
          <a:ext cx="5715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704849</xdr:colOff>
      <xdr:row>76</xdr:row>
      <xdr:rowOff>106972</xdr:rowOff>
    </xdr:from>
    <xdr:to>
      <xdr:col>10</xdr:col>
      <xdr:colOff>428624</xdr:colOff>
      <xdr:row>77</xdr:row>
      <xdr:rowOff>161925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8F237BD7-0D01-4B34-B599-5F684C428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372224" y="19337947"/>
          <a:ext cx="485775" cy="31212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28576</xdr:colOff>
      <xdr:row>91</xdr:row>
      <xdr:rowOff>19050</xdr:rowOff>
    </xdr:from>
    <xdr:to>
      <xdr:col>2</xdr:col>
      <xdr:colOff>561976</xdr:colOff>
      <xdr:row>92</xdr:row>
      <xdr:rowOff>153761</xdr:rowOff>
    </xdr:to>
    <xdr:pic>
      <xdr:nvPicPr>
        <xdr:cNvPr id="14" name="Picture 741">
          <a:extLst>
            <a:ext uri="{FF2B5EF4-FFF2-40B4-BE49-F238E27FC236}">
              <a16:creationId xmlns:a16="http://schemas.microsoft.com/office/drawing/2014/main" id="{0D64435B-0ADB-4B2E-B24F-8B36DFE0F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09651" y="23107650"/>
          <a:ext cx="533400" cy="3918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123825</xdr:colOff>
      <xdr:row>91</xdr:row>
      <xdr:rowOff>28575</xdr:rowOff>
    </xdr:from>
    <xdr:to>
      <xdr:col>9</xdr:col>
      <xdr:colOff>676275</xdr:colOff>
      <xdr:row>92</xdr:row>
      <xdr:rowOff>95250</xdr:rowOff>
    </xdr:to>
    <xdr:pic>
      <xdr:nvPicPr>
        <xdr:cNvPr id="15" name="Picture 742">
          <a:extLst>
            <a:ext uri="{FF2B5EF4-FFF2-40B4-BE49-F238E27FC236}">
              <a16:creationId xmlns:a16="http://schemas.microsoft.com/office/drawing/2014/main" id="{83289E29-7DC4-4032-9E3E-DF370B9E4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91200" y="23117175"/>
          <a:ext cx="5524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27781</xdr:colOff>
      <xdr:row>106</xdr:row>
      <xdr:rowOff>66674</xdr:rowOff>
    </xdr:from>
    <xdr:to>
      <xdr:col>2</xdr:col>
      <xdr:colOff>533400</xdr:colOff>
      <xdr:row>107</xdr:row>
      <xdr:rowOff>180974</xdr:rowOff>
    </xdr:to>
    <xdr:pic>
      <xdr:nvPicPr>
        <xdr:cNvPr id="16" name="Picture 748">
          <a:extLst>
            <a:ext uri="{FF2B5EF4-FFF2-40B4-BE49-F238E27FC236}">
              <a16:creationId xmlns:a16="http://schemas.microsoft.com/office/drawing/2014/main" id="{A61210E3-D7D6-4859-8CF8-4D9C9E232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08856" y="27012899"/>
          <a:ext cx="505619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114299</xdr:colOff>
      <xdr:row>106</xdr:row>
      <xdr:rowOff>171449</xdr:rowOff>
    </xdr:from>
    <xdr:to>
      <xdr:col>9</xdr:col>
      <xdr:colOff>619125</xdr:colOff>
      <xdr:row>107</xdr:row>
      <xdr:rowOff>247649</xdr:rowOff>
    </xdr:to>
    <xdr:pic>
      <xdr:nvPicPr>
        <xdr:cNvPr id="17" name="Picture 749">
          <a:extLst>
            <a:ext uri="{FF2B5EF4-FFF2-40B4-BE49-F238E27FC236}">
              <a16:creationId xmlns:a16="http://schemas.microsoft.com/office/drawing/2014/main" id="{F3C9FAD5-FBD1-4C71-8C4A-96470F726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67374" y="27117674"/>
          <a:ext cx="619126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266700</xdr:colOff>
      <xdr:row>65</xdr:row>
      <xdr:rowOff>76200</xdr:rowOff>
    </xdr:from>
    <xdr:to>
      <xdr:col>9</xdr:col>
      <xdr:colOff>466725</xdr:colOff>
      <xdr:row>67</xdr:row>
      <xdr:rowOff>180975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2C5E2989-7F05-4484-92A4-352CF7C7EE06}"/>
            </a:ext>
          </a:extLst>
        </xdr:cNvPr>
        <xdr:cNvSpPr txBox="1"/>
      </xdr:nvSpPr>
      <xdr:spPr>
        <a:xfrm>
          <a:off x="3533775" y="16478250"/>
          <a:ext cx="2600325" cy="6191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桁数</a:t>
          </a:r>
          <a:r>
            <a: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」の位置を覚えましょう。</a:t>
          </a:r>
          <a:endParaRPr kumimoji="1" lang="en-US" altLang="ja-JP" sz="120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 editAs="oneCell">
    <xdr:from>
      <xdr:col>12</xdr:col>
      <xdr:colOff>9525</xdr:colOff>
      <xdr:row>9</xdr:row>
      <xdr:rowOff>142875</xdr:rowOff>
    </xdr:from>
    <xdr:to>
      <xdr:col>14</xdr:col>
      <xdr:colOff>114300</xdr:colOff>
      <xdr:row>11</xdr:row>
      <xdr:rowOff>123825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579DD114-18C7-45DF-9B1C-58A6E4D0A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457450"/>
          <a:ext cx="16287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571500</xdr:colOff>
      <xdr:row>1</xdr:row>
      <xdr:rowOff>209550</xdr:rowOff>
    </xdr:from>
    <xdr:to>
      <xdr:col>15</xdr:col>
      <xdr:colOff>28575</xdr:colOff>
      <xdr:row>7</xdr:row>
      <xdr:rowOff>28575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BC4C3160-9732-48C7-9834-4C910468F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66725"/>
          <a:ext cx="6429375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276225</xdr:colOff>
      <xdr:row>19</xdr:row>
      <xdr:rowOff>238125</xdr:rowOff>
    </xdr:from>
    <xdr:to>
      <xdr:col>16</xdr:col>
      <xdr:colOff>265925</xdr:colOff>
      <xdr:row>34</xdr:row>
      <xdr:rowOff>237643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C64987DA-DDBC-4708-96AA-EEEA97453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67300" y="5124450"/>
          <a:ext cx="6200000" cy="38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66674</xdr:colOff>
      <xdr:row>55</xdr:row>
      <xdr:rowOff>47625</xdr:rowOff>
    </xdr:from>
    <xdr:to>
      <xdr:col>9</xdr:col>
      <xdr:colOff>692823</xdr:colOff>
      <xdr:row>63</xdr:row>
      <xdr:rowOff>28575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2B081FA-29EB-45C7-9072-4A281C667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571749" y="13877925"/>
          <a:ext cx="3788449" cy="2038350"/>
        </a:xfrm>
        <a:prstGeom prst="rect">
          <a:avLst/>
        </a:prstGeom>
      </xdr:spPr>
    </xdr:pic>
    <xdr:clientData/>
  </xdr:twoCellAnchor>
  <xdr:twoCellAnchor editAs="oneCell">
    <xdr:from>
      <xdr:col>4</xdr:col>
      <xdr:colOff>123825</xdr:colOff>
      <xdr:row>81</xdr:row>
      <xdr:rowOff>85724</xdr:rowOff>
    </xdr:from>
    <xdr:to>
      <xdr:col>9</xdr:col>
      <xdr:colOff>47625</xdr:colOff>
      <xdr:row>88</xdr:row>
      <xdr:rowOff>115784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3ABAFA91-0796-4506-A54A-A5E2DBB3A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628900" y="20602574"/>
          <a:ext cx="3086100" cy="1830285"/>
        </a:xfrm>
        <a:prstGeom prst="rect">
          <a:avLst/>
        </a:prstGeom>
      </xdr:spPr>
    </xdr:pic>
    <xdr:clientData/>
  </xdr:twoCellAnchor>
  <xdr:twoCellAnchor editAs="oneCell">
    <xdr:from>
      <xdr:col>4</xdr:col>
      <xdr:colOff>133350</xdr:colOff>
      <xdr:row>96</xdr:row>
      <xdr:rowOff>47625</xdr:rowOff>
    </xdr:from>
    <xdr:to>
      <xdr:col>8</xdr:col>
      <xdr:colOff>15850</xdr:colOff>
      <xdr:row>102</xdr:row>
      <xdr:rowOff>180975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076D54C8-0481-4CDB-AFF5-F0B0A0860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638425" y="24422100"/>
          <a:ext cx="2930500" cy="1676400"/>
        </a:xfrm>
        <a:prstGeom prst="rect">
          <a:avLst/>
        </a:prstGeom>
      </xdr:spPr>
    </xdr:pic>
    <xdr:clientData/>
  </xdr:twoCellAnchor>
  <xdr:twoCellAnchor editAs="oneCell">
    <xdr:from>
      <xdr:col>6</xdr:col>
      <xdr:colOff>447675</xdr:colOff>
      <xdr:row>119</xdr:row>
      <xdr:rowOff>57150</xdr:rowOff>
    </xdr:from>
    <xdr:to>
      <xdr:col>12</xdr:col>
      <xdr:colOff>16193</xdr:colOff>
      <xdr:row>126</xdr:row>
      <xdr:rowOff>95250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8615E346-538B-479B-B9FB-911F8D5091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76750" y="30346650"/>
          <a:ext cx="3492818" cy="1838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9"/>
  <sheetViews>
    <sheetView tabSelected="1" workbookViewId="0">
      <selection activeCell="A3" sqref="A3"/>
    </sheetView>
  </sheetViews>
  <sheetFormatPr defaultRowHeight="20.25" customHeight="1" x14ac:dyDescent="0.15"/>
  <cols>
    <col min="1" max="1" width="2.875" style="17" customWidth="1"/>
    <col min="2" max="8" width="10" style="10" customWidth="1"/>
    <col min="9" max="9" width="1.5" style="10" customWidth="1"/>
    <col min="10" max="16" width="10" style="10" customWidth="1"/>
    <col min="17" max="16384" width="9" style="10"/>
  </cols>
  <sheetData>
    <row r="1" spans="1:16" ht="20.25" customHeight="1" x14ac:dyDescent="0.15">
      <c r="A1" s="65" t="s">
        <v>56</v>
      </c>
      <c r="B1" s="65"/>
      <c r="C1" s="65"/>
      <c r="D1" s="65"/>
      <c r="E1" s="65"/>
      <c r="F1" s="65"/>
      <c r="G1" s="65"/>
    </row>
    <row r="9" spans="1:16" ht="20.25" customHeight="1" thickBot="1" x14ac:dyDescent="0.2">
      <c r="C9" s="66" t="s">
        <v>43</v>
      </c>
      <c r="D9" s="67"/>
      <c r="E9" s="67"/>
      <c r="F9" s="67"/>
      <c r="G9" s="67"/>
      <c r="H9" s="67"/>
      <c r="I9" s="67"/>
      <c r="J9" s="67"/>
      <c r="K9" s="67"/>
      <c r="L9" s="67"/>
      <c r="M9" s="67"/>
      <c r="N9" s="68"/>
      <c r="O9" s="1"/>
    </row>
    <row r="10" spans="1:16" s="5" customFormat="1" ht="20.25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s="5" customFormat="1" ht="20.25" customHeight="1" x14ac:dyDescent="0.15">
      <c r="F11" s="18" t="s">
        <v>0</v>
      </c>
      <c r="G11" s="3"/>
      <c r="H11" s="3"/>
      <c r="I11" s="3"/>
      <c r="J11" s="3"/>
      <c r="K11" s="2"/>
      <c r="L11" s="2"/>
      <c r="M11" s="2"/>
      <c r="N11" s="2"/>
      <c r="O11" s="2"/>
    </row>
    <row r="12" spans="1:16" ht="20.25" customHeight="1" x14ac:dyDescent="0.15">
      <c r="A12" s="5"/>
      <c r="C12" s="5"/>
      <c r="D12" s="5"/>
      <c r="E12" s="19"/>
      <c r="F12" s="4"/>
      <c r="G12" s="20"/>
      <c r="H12" s="21"/>
      <c r="I12" s="5"/>
      <c r="J12" s="5"/>
      <c r="K12" s="5"/>
      <c r="L12" s="5"/>
      <c r="M12" s="5"/>
      <c r="N12" s="5"/>
      <c r="O12" s="5"/>
      <c r="P12" s="5"/>
    </row>
    <row r="14" spans="1:16" ht="20.25" customHeight="1" x14ac:dyDescent="0.15">
      <c r="D14" s="69" t="s">
        <v>1</v>
      </c>
      <c r="E14" s="22" t="s">
        <v>2</v>
      </c>
      <c r="F14" s="23"/>
      <c r="G14" s="23"/>
      <c r="H14" s="23"/>
      <c r="I14" s="23"/>
      <c r="J14" s="23"/>
      <c r="K14" s="23"/>
      <c r="L14" s="23"/>
      <c r="M14" s="23"/>
      <c r="N14" s="24"/>
    </row>
    <row r="15" spans="1:16" ht="20.25" customHeight="1" x14ac:dyDescent="0.15">
      <c r="D15" s="70"/>
      <c r="E15" s="25" t="s">
        <v>57</v>
      </c>
      <c r="F15" s="26"/>
      <c r="G15" s="26"/>
      <c r="H15" s="26"/>
      <c r="I15" s="26"/>
      <c r="J15" s="26"/>
      <c r="K15" s="26"/>
      <c r="L15" s="26"/>
      <c r="M15" s="26"/>
      <c r="N15" s="27"/>
    </row>
    <row r="16" spans="1:16" ht="20.25" customHeight="1" x14ac:dyDescent="0.15">
      <c r="D16" s="70"/>
      <c r="E16" s="25" t="s">
        <v>3</v>
      </c>
      <c r="F16" s="26"/>
      <c r="G16" s="26"/>
      <c r="H16" s="26"/>
      <c r="I16" s="26"/>
      <c r="J16" s="26"/>
      <c r="K16" s="26"/>
      <c r="L16" s="26"/>
      <c r="M16" s="26"/>
      <c r="N16" s="27"/>
    </row>
    <row r="17" spans="2:14" ht="20.25" customHeight="1" x14ac:dyDescent="0.15">
      <c r="D17" s="70"/>
      <c r="E17" s="25" t="s">
        <v>4</v>
      </c>
      <c r="F17" s="26"/>
      <c r="G17" s="26"/>
      <c r="H17" s="26"/>
      <c r="I17" s="26"/>
      <c r="J17" s="26"/>
      <c r="K17" s="26"/>
      <c r="L17" s="26"/>
      <c r="M17" s="26"/>
      <c r="N17" s="27"/>
    </row>
    <row r="18" spans="2:14" ht="20.25" customHeight="1" thickBot="1" x14ac:dyDescent="0.2">
      <c r="D18" s="71"/>
      <c r="E18" s="28" t="s">
        <v>5</v>
      </c>
      <c r="F18" s="29"/>
      <c r="G18" s="29"/>
      <c r="H18" s="29"/>
      <c r="I18" s="29"/>
      <c r="J18" s="29"/>
      <c r="K18" s="29"/>
      <c r="L18" s="29"/>
      <c r="M18" s="29"/>
      <c r="N18" s="30"/>
    </row>
    <row r="19" spans="2:14" ht="20.25" customHeight="1" thickTop="1" x14ac:dyDescent="0.15"/>
    <row r="21" spans="2:14" ht="20.25" customHeight="1" thickBot="1" x14ac:dyDescent="0.2">
      <c r="B21" s="72" t="s">
        <v>6</v>
      </c>
      <c r="C21" s="73"/>
      <c r="D21" s="74"/>
      <c r="E21" s="31"/>
      <c r="F21" s="31"/>
      <c r="G21" s="31"/>
      <c r="H21" s="31"/>
    </row>
    <row r="22" spans="2:14" ht="20.25" customHeight="1" thickTop="1" x14ac:dyDescent="0.15">
      <c r="D22" s="31"/>
      <c r="E22" s="31"/>
      <c r="F22" s="31"/>
      <c r="G22" s="31"/>
      <c r="H22" s="31"/>
    </row>
    <row r="23" spans="2:14" ht="20.25" customHeight="1" x14ac:dyDescent="0.15">
      <c r="B23" s="10" t="s">
        <v>7</v>
      </c>
      <c r="D23" s="31"/>
      <c r="E23" s="31"/>
      <c r="F23" s="31"/>
      <c r="G23" s="31"/>
      <c r="H23" s="31"/>
    </row>
    <row r="24" spans="2:14" ht="20.25" customHeight="1" x14ac:dyDescent="0.15">
      <c r="B24" s="10" t="s">
        <v>46</v>
      </c>
      <c r="D24" s="31"/>
      <c r="E24" s="31"/>
      <c r="F24" s="31"/>
      <c r="G24" s="31"/>
      <c r="H24" s="31"/>
    </row>
    <row r="25" spans="2:14" ht="20.25" customHeight="1" x14ac:dyDescent="0.15">
      <c r="B25" s="32" t="s">
        <v>8</v>
      </c>
      <c r="D25" s="31"/>
      <c r="E25" s="31"/>
      <c r="F25" s="31"/>
      <c r="G25" s="31"/>
      <c r="H25" s="31"/>
    </row>
    <row r="26" spans="2:14" ht="20.25" customHeight="1" x14ac:dyDescent="0.15">
      <c r="B26" s="32" t="s">
        <v>47</v>
      </c>
      <c r="D26" s="31"/>
      <c r="E26" s="31"/>
      <c r="F26" s="31"/>
      <c r="G26" s="31"/>
      <c r="H26" s="31"/>
    </row>
    <row r="27" spans="2:14" ht="20.25" customHeight="1" x14ac:dyDescent="0.15">
      <c r="B27" s="32" t="s">
        <v>48</v>
      </c>
      <c r="D27" s="31"/>
      <c r="E27" s="31"/>
      <c r="F27" s="31"/>
      <c r="G27" s="31"/>
      <c r="H27" s="31"/>
    </row>
    <row r="28" spans="2:14" ht="20.25" customHeight="1" x14ac:dyDescent="0.15">
      <c r="B28" s="10" t="s">
        <v>9</v>
      </c>
    </row>
    <row r="29" spans="2:14" ht="20.25" customHeight="1" x14ac:dyDescent="0.15">
      <c r="B29" s="5" t="s">
        <v>49</v>
      </c>
      <c r="C29" s="5"/>
    </row>
    <row r="30" spans="2:14" ht="20.25" customHeight="1" x14ac:dyDescent="0.15">
      <c r="B30" s="10" t="s">
        <v>50</v>
      </c>
    </row>
    <row r="31" spans="2:14" ht="20.25" customHeight="1" x14ac:dyDescent="0.15">
      <c r="B31" s="10" t="s">
        <v>10</v>
      </c>
    </row>
    <row r="32" spans="2:14" ht="20.25" customHeight="1" x14ac:dyDescent="0.15">
      <c r="B32" s="10" t="s">
        <v>11</v>
      </c>
    </row>
    <row r="33" spans="2:14" ht="20.25" customHeight="1" x14ac:dyDescent="0.15">
      <c r="B33" s="10" t="s">
        <v>12</v>
      </c>
    </row>
    <row r="35" spans="2:14" ht="20.25" customHeight="1" x14ac:dyDescent="0.15">
      <c r="C35" s="75" t="s">
        <v>44</v>
      </c>
      <c r="D35" s="76"/>
      <c r="E35" s="76"/>
      <c r="F35" s="76"/>
      <c r="G35" s="77"/>
    </row>
    <row r="36" spans="2:14" s="5" customFormat="1" ht="20.25" customHeight="1" thickBot="1" x14ac:dyDescent="0.2">
      <c r="C36" s="78"/>
      <c r="D36" s="79"/>
      <c r="E36" s="79"/>
      <c r="F36" s="79"/>
      <c r="G36" s="80"/>
    </row>
    <row r="37" spans="2:14" s="5" customFormat="1" ht="12" customHeight="1" thickTop="1" x14ac:dyDescent="0.15"/>
    <row r="38" spans="2:14" ht="12" customHeight="1" x14ac:dyDescent="0.15"/>
    <row r="39" spans="2:14" ht="12" customHeight="1" x14ac:dyDescent="0.15"/>
    <row r="46" spans="2:14" ht="20.25" customHeight="1" x14ac:dyDescent="0.15">
      <c r="K46" s="81" t="s">
        <v>13</v>
      </c>
      <c r="L46" s="81"/>
      <c r="M46" s="81"/>
      <c r="N46" s="81"/>
    </row>
    <row r="49" spans="2:14" ht="20.25" customHeight="1" x14ac:dyDescent="0.15">
      <c r="B49" s="33" t="s">
        <v>45</v>
      </c>
      <c r="C49" s="34"/>
      <c r="D49" s="34"/>
      <c r="E49" s="34"/>
      <c r="J49" s="33" t="s">
        <v>45</v>
      </c>
      <c r="K49" s="34"/>
      <c r="L49" s="34"/>
      <c r="M49" s="34"/>
    </row>
    <row r="50" spans="2:14" ht="20.25" customHeight="1" x14ac:dyDescent="0.15">
      <c r="B50" s="17" t="s">
        <v>14</v>
      </c>
      <c r="J50" s="17" t="s">
        <v>14</v>
      </c>
    </row>
    <row r="53" spans="2:14" ht="20.25" customHeight="1" x14ac:dyDescent="0.15">
      <c r="B53" s="35" t="s">
        <v>51</v>
      </c>
      <c r="F53" s="11"/>
      <c r="J53" s="35" t="s">
        <v>51</v>
      </c>
    </row>
    <row r="55" spans="2:14" ht="20.25" customHeight="1" x14ac:dyDescent="0.15">
      <c r="C55" s="12" t="s">
        <v>15</v>
      </c>
      <c r="D55" s="12" t="s">
        <v>16</v>
      </c>
      <c r="M55" s="12" t="s">
        <v>15</v>
      </c>
      <c r="N55" s="12" t="s">
        <v>16</v>
      </c>
    </row>
    <row r="56" spans="2:14" ht="20.25" customHeight="1" x14ac:dyDescent="0.15">
      <c r="C56" s="36">
        <v>12.5</v>
      </c>
      <c r="D56" s="37">
        <f>ROUND(C56,0)</f>
        <v>13</v>
      </c>
      <c r="M56" s="36">
        <v>12.5</v>
      </c>
      <c r="N56" s="38"/>
    </row>
    <row r="57" spans="2:14" ht="20.25" customHeight="1" x14ac:dyDescent="0.15">
      <c r="C57" s="36">
        <v>12.48</v>
      </c>
      <c r="D57" s="37">
        <f>ROUND(C57,0)</f>
        <v>12</v>
      </c>
      <c r="M57" s="36">
        <v>12.48</v>
      </c>
      <c r="N57" s="38"/>
    </row>
    <row r="58" spans="2:14" ht="20.25" customHeight="1" x14ac:dyDescent="0.15">
      <c r="C58" s="36">
        <v>138.1</v>
      </c>
      <c r="D58" s="37">
        <f>ROUND(C58,0)</f>
        <v>138</v>
      </c>
      <c r="M58" s="36">
        <v>138.1</v>
      </c>
      <c r="N58" s="38"/>
    </row>
    <row r="60" spans="2:14" ht="20.25" customHeight="1" x14ac:dyDescent="0.15">
      <c r="K60" s="11" t="s">
        <v>17</v>
      </c>
    </row>
    <row r="61" spans="2:14" ht="20.25" customHeight="1" x14ac:dyDescent="0.15">
      <c r="K61" s="10" t="s">
        <v>18</v>
      </c>
    </row>
    <row r="62" spans="2:14" ht="20.25" customHeight="1" x14ac:dyDescent="0.15">
      <c r="K62" s="10" t="s">
        <v>19</v>
      </c>
    </row>
    <row r="63" spans="2:14" ht="20.25" customHeight="1" x14ac:dyDescent="0.15">
      <c r="K63" s="10" t="s">
        <v>52</v>
      </c>
    </row>
    <row r="64" spans="2:14" ht="20.25" customHeight="1" x14ac:dyDescent="0.15">
      <c r="K64" s="10" t="s">
        <v>53</v>
      </c>
    </row>
    <row r="65" spans="3:14" ht="20.25" customHeight="1" x14ac:dyDescent="0.15">
      <c r="K65" s="10" t="s">
        <v>54</v>
      </c>
    </row>
    <row r="66" spans="3:14" ht="20.25" customHeight="1" x14ac:dyDescent="0.15">
      <c r="K66" s="10" t="s">
        <v>20</v>
      </c>
    </row>
    <row r="69" spans="3:14" ht="20.25" customHeight="1" x14ac:dyDescent="0.15">
      <c r="G69" s="56" t="s">
        <v>21</v>
      </c>
      <c r="H69" s="57"/>
      <c r="I69" s="58"/>
      <c r="J69" s="39"/>
      <c r="K69" s="6" t="s">
        <v>22</v>
      </c>
      <c r="L69" s="6" t="s">
        <v>23</v>
      </c>
      <c r="M69" s="6" t="s">
        <v>24</v>
      </c>
      <c r="N69" s="6"/>
    </row>
    <row r="70" spans="3:14" ht="20.25" customHeight="1" x14ac:dyDescent="0.15">
      <c r="G70" s="59"/>
      <c r="H70" s="60"/>
      <c r="I70" s="61"/>
      <c r="J70" s="13" t="s">
        <v>25</v>
      </c>
      <c r="K70" s="40">
        <v>0</v>
      </c>
      <c r="L70" s="40">
        <v>1</v>
      </c>
      <c r="M70" s="40">
        <v>2</v>
      </c>
      <c r="N70" s="39" t="s">
        <v>26</v>
      </c>
    </row>
    <row r="71" spans="3:14" ht="20.25" customHeight="1" x14ac:dyDescent="0.15">
      <c r="G71" s="62"/>
      <c r="H71" s="63"/>
      <c r="I71" s="64"/>
      <c r="J71" s="13" t="s">
        <v>27</v>
      </c>
      <c r="K71" s="7">
        <v>-1</v>
      </c>
      <c r="L71" s="7">
        <v>-2</v>
      </c>
      <c r="M71" s="7">
        <v>-3</v>
      </c>
      <c r="N71" s="39" t="s">
        <v>28</v>
      </c>
    </row>
    <row r="74" spans="3:14" ht="20.25" customHeight="1" x14ac:dyDescent="0.15">
      <c r="C74" s="17"/>
    </row>
    <row r="75" spans="3:14" ht="20.25" customHeight="1" x14ac:dyDescent="0.15">
      <c r="C75" s="41" t="s">
        <v>29</v>
      </c>
      <c r="D75" s="42"/>
      <c r="E75" s="42"/>
      <c r="J75" s="41" t="s">
        <v>29</v>
      </c>
      <c r="K75" s="42"/>
      <c r="L75" s="42"/>
    </row>
    <row r="79" spans="3:14" ht="20.25" customHeight="1" x14ac:dyDescent="0.15">
      <c r="C79" s="35" t="s">
        <v>55</v>
      </c>
      <c r="K79" s="35" t="s">
        <v>55</v>
      </c>
    </row>
    <row r="81" spans="3:14" ht="20.25" customHeight="1" x14ac:dyDescent="0.15">
      <c r="C81" s="14" t="s">
        <v>15</v>
      </c>
      <c r="D81" s="14" t="s">
        <v>16</v>
      </c>
      <c r="E81" s="15"/>
      <c r="M81" s="14" t="s">
        <v>15</v>
      </c>
      <c r="N81" s="14" t="s">
        <v>16</v>
      </c>
    </row>
    <row r="82" spans="3:14" ht="20.25" customHeight="1" x14ac:dyDescent="0.15">
      <c r="C82" s="43">
        <v>12.246</v>
      </c>
      <c r="D82" s="44">
        <f>ROUND(C82,1)</f>
        <v>12.2</v>
      </c>
      <c r="E82" s="45"/>
      <c r="M82" s="43">
        <v>12.246</v>
      </c>
      <c r="N82" s="46"/>
    </row>
    <row r="83" spans="3:14" ht="20.25" customHeight="1" x14ac:dyDescent="0.15">
      <c r="C83" s="43">
        <v>5.633</v>
      </c>
      <c r="D83" s="44">
        <f>ROUND(C83,1)</f>
        <v>5.6</v>
      </c>
      <c r="E83" s="45"/>
      <c r="M83" s="43">
        <v>5.633</v>
      </c>
      <c r="N83" s="46"/>
    </row>
    <row r="84" spans="3:14" ht="20.25" customHeight="1" x14ac:dyDescent="0.15">
      <c r="C84" s="43">
        <v>100.49</v>
      </c>
      <c r="D84" s="44">
        <f>ROUND(C84,1)</f>
        <v>100.5</v>
      </c>
      <c r="E84" s="45"/>
      <c r="M84" s="43">
        <v>100.49</v>
      </c>
      <c r="N84" s="46"/>
    </row>
    <row r="85" spans="3:14" ht="20.25" customHeight="1" x14ac:dyDescent="0.15">
      <c r="C85" s="43">
        <v>3.3330000000000002</v>
      </c>
      <c r="D85" s="44">
        <f>ROUND(C85,1)</f>
        <v>3.3</v>
      </c>
      <c r="E85" s="45"/>
      <c r="M85" s="43">
        <v>3.3330000000000002</v>
      </c>
      <c r="N85" s="46"/>
    </row>
    <row r="86" spans="3:14" ht="20.25" customHeight="1" x14ac:dyDescent="0.15">
      <c r="C86" s="43">
        <v>10.54321</v>
      </c>
      <c r="D86" s="44">
        <f>ROUND(C86,1)</f>
        <v>10.5</v>
      </c>
      <c r="E86" s="45"/>
      <c r="M86" s="43">
        <v>10.54321</v>
      </c>
      <c r="N86" s="46"/>
    </row>
    <row r="87" spans="3:14" ht="20.25" customHeight="1" x14ac:dyDescent="0.15">
      <c r="D87" s="47"/>
      <c r="E87" s="47"/>
      <c r="F87" s="47"/>
    </row>
    <row r="90" spans="3:14" ht="20.25" customHeight="1" x14ac:dyDescent="0.15">
      <c r="C90" s="41" t="s">
        <v>30</v>
      </c>
      <c r="D90" s="42"/>
      <c r="E90" s="42"/>
      <c r="F90" s="42"/>
      <c r="J90" s="41" t="s">
        <v>30</v>
      </c>
      <c r="K90" s="42"/>
      <c r="L90" s="42"/>
      <c r="M90" s="42"/>
    </row>
    <row r="94" spans="3:14" ht="20.25" customHeight="1" x14ac:dyDescent="0.15">
      <c r="C94" s="35" t="s">
        <v>55</v>
      </c>
      <c r="K94" s="35" t="s">
        <v>55</v>
      </c>
    </row>
    <row r="96" spans="3:14" ht="20.25" customHeight="1" x14ac:dyDescent="0.15">
      <c r="C96" s="14" t="s">
        <v>15</v>
      </c>
      <c r="D96" s="14" t="s">
        <v>16</v>
      </c>
      <c r="M96" s="14" t="s">
        <v>15</v>
      </c>
      <c r="N96" s="14" t="s">
        <v>16</v>
      </c>
    </row>
    <row r="97" spans="3:14" ht="20.25" customHeight="1" x14ac:dyDescent="0.15">
      <c r="C97" s="48">
        <v>123</v>
      </c>
      <c r="D97" s="49">
        <f>ROUND(C97,-2)</f>
        <v>100</v>
      </c>
      <c r="M97" s="48">
        <v>123</v>
      </c>
      <c r="N97" s="50"/>
    </row>
    <row r="98" spans="3:14" ht="20.25" customHeight="1" x14ac:dyDescent="0.15">
      <c r="C98" s="48">
        <v>56789</v>
      </c>
      <c r="D98" s="49">
        <f>ROUND(C98,-2)</f>
        <v>56800</v>
      </c>
      <c r="M98" s="48">
        <v>56789</v>
      </c>
      <c r="N98" s="50"/>
    </row>
    <row r="99" spans="3:14" ht="20.25" customHeight="1" x14ac:dyDescent="0.15">
      <c r="C99" s="48">
        <v>5451</v>
      </c>
      <c r="D99" s="49">
        <f>ROUND(C99,-2)</f>
        <v>5500</v>
      </c>
      <c r="M99" s="48">
        <v>5451</v>
      </c>
      <c r="N99" s="50"/>
    </row>
    <row r="100" spans="3:14" ht="20.25" customHeight="1" x14ac:dyDescent="0.15">
      <c r="C100" s="48">
        <v>76321</v>
      </c>
      <c r="D100" s="49">
        <f>ROUND(C100,-2)</f>
        <v>76300</v>
      </c>
      <c r="M100" s="48">
        <v>76321</v>
      </c>
      <c r="N100" s="50"/>
    </row>
    <row r="101" spans="3:14" ht="20.25" customHeight="1" x14ac:dyDescent="0.15">
      <c r="C101" s="48">
        <v>100125</v>
      </c>
      <c r="D101" s="49">
        <f>ROUND(C101,-2)</f>
        <v>100100</v>
      </c>
      <c r="M101" s="48">
        <v>100125</v>
      </c>
      <c r="N101" s="50"/>
    </row>
    <row r="106" spans="3:14" ht="20.25" customHeight="1" x14ac:dyDescent="0.15">
      <c r="C106" s="41" t="s">
        <v>31</v>
      </c>
      <c r="D106" s="42"/>
      <c r="E106" s="42"/>
      <c r="F106" s="42"/>
      <c r="J106" s="41" t="s">
        <v>31</v>
      </c>
      <c r="K106" s="42"/>
      <c r="L106" s="42"/>
      <c r="M106" s="42"/>
    </row>
    <row r="109" spans="3:14" ht="20.25" customHeight="1" x14ac:dyDescent="0.15">
      <c r="C109" s="35" t="s">
        <v>55</v>
      </c>
      <c r="K109" s="35" t="s">
        <v>55</v>
      </c>
    </row>
    <row r="111" spans="3:14" ht="20.25" customHeight="1" x14ac:dyDescent="0.15">
      <c r="C111" s="14" t="s">
        <v>32</v>
      </c>
      <c r="D111" s="14" t="s">
        <v>33</v>
      </c>
      <c r="E111" s="14" t="s">
        <v>34</v>
      </c>
      <c r="F111" s="8" t="s">
        <v>35</v>
      </c>
      <c r="K111" s="14" t="s">
        <v>32</v>
      </c>
      <c r="L111" s="14" t="s">
        <v>33</v>
      </c>
      <c r="M111" s="14" t="s">
        <v>34</v>
      </c>
      <c r="N111" s="8" t="s">
        <v>35</v>
      </c>
    </row>
    <row r="112" spans="3:14" ht="20.25" customHeight="1" x14ac:dyDescent="0.15">
      <c r="C112" s="48" t="s">
        <v>36</v>
      </c>
      <c r="D112" s="51">
        <v>17</v>
      </c>
      <c r="E112" s="51">
        <v>21</v>
      </c>
      <c r="F112" s="52">
        <f>ROUND(D112*E112,-1)</f>
        <v>360</v>
      </c>
      <c r="K112" s="48" t="s">
        <v>36</v>
      </c>
      <c r="L112" s="51">
        <v>17</v>
      </c>
      <c r="M112" s="51">
        <v>21</v>
      </c>
      <c r="N112" s="46"/>
    </row>
    <row r="113" spans="3:14" ht="20.25" customHeight="1" x14ac:dyDescent="0.15">
      <c r="C113" s="48" t="s">
        <v>37</v>
      </c>
      <c r="D113" s="51">
        <v>87</v>
      </c>
      <c r="E113" s="51">
        <v>13</v>
      </c>
      <c r="F113" s="52">
        <f>ROUND(D113*E113,-1)</f>
        <v>1130</v>
      </c>
      <c r="K113" s="48" t="s">
        <v>37</v>
      </c>
      <c r="L113" s="51">
        <v>87</v>
      </c>
      <c r="M113" s="51">
        <v>13</v>
      </c>
      <c r="N113" s="46"/>
    </row>
    <row r="114" spans="3:14" ht="20.25" customHeight="1" x14ac:dyDescent="0.15">
      <c r="C114" s="48" t="s">
        <v>38</v>
      </c>
      <c r="D114" s="51">
        <v>121</v>
      </c>
      <c r="E114" s="51">
        <v>11</v>
      </c>
      <c r="F114" s="52">
        <f>ROUND(D114*E114,-1)</f>
        <v>1330</v>
      </c>
      <c r="K114" s="48" t="s">
        <v>38</v>
      </c>
      <c r="L114" s="51">
        <v>121</v>
      </c>
      <c r="M114" s="51">
        <v>11</v>
      </c>
      <c r="N114" s="46"/>
    </row>
    <row r="115" spans="3:14" ht="20.25" customHeight="1" x14ac:dyDescent="0.15">
      <c r="C115" s="48" t="s">
        <v>39</v>
      </c>
      <c r="D115" s="51">
        <v>487</v>
      </c>
      <c r="E115" s="51">
        <v>7</v>
      </c>
      <c r="F115" s="52">
        <f>ROUND(D115*E115,-1)</f>
        <v>3410</v>
      </c>
      <c r="K115" s="48" t="s">
        <v>39</v>
      </c>
      <c r="L115" s="51">
        <v>487</v>
      </c>
      <c r="M115" s="51">
        <v>7</v>
      </c>
      <c r="N115" s="46"/>
    </row>
    <row r="116" spans="3:14" ht="20.25" customHeight="1" x14ac:dyDescent="0.15">
      <c r="C116" s="48" t="s">
        <v>40</v>
      </c>
      <c r="D116" s="51">
        <v>363</v>
      </c>
      <c r="E116" s="51">
        <v>19</v>
      </c>
      <c r="F116" s="52">
        <f>ROUND(D116*E116,-1)</f>
        <v>6900</v>
      </c>
      <c r="K116" s="48" t="s">
        <v>40</v>
      </c>
      <c r="L116" s="51">
        <v>363</v>
      </c>
      <c r="M116" s="51">
        <v>19</v>
      </c>
      <c r="N116" s="46"/>
    </row>
    <row r="117" spans="3:14" ht="20.25" customHeight="1" x14ac:dyDescent="0.15">
      <c r="E117" s="16" t="s">
        <v>41</v>
      </c>
      <c r="F117" s="52">
        <f>SUM(F112:F116)</f>
        <v>13130</v>
      </c>
      <c r="M117" s="16" t="s">
        <v>41</v>
      </c>
      <c r="N117" s="53"/>
    </row>
    <row r="118" spans="3:14" ht="20.25" customHeight="1" x14ac:dyDescent="0.15">
      <c r="N118" s="54"/>
    </row>
    <row r="119" spans="3:14" ht="20.25" customHeight="1" x14ac:dyDescent="0.15">
      <c r="E119" s="9" t="s">
        <v>42</v>
      </c>
      <c r="F119" s="55">
        <f>F117</f>
        <v>13130</v>
      </c>
      <c r="M119" s="9" t="s">
        <v>42</v>
      </c>
      <c r="N119" s="53"/>
    </row>
  </sheetData>
  <mergeCells count="7">
    <mergeCell ref="G69:I71"/>
    <mergeCell ref="A1:G1"/>
    <mergeCell ref="C9:N9"/>
    <mergeCell ref="D14:D18"/>
    <mergeCell ref="B21:D21"/>
    <mergeCell ref="C35:G36"/>
    <mergeCell ref="K46:N4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2017-02-02T05:45:13Z</dcterms:created>
  <dcterms:modified xsi:type="dcterms:W3CDTF">2017-03-12T06:17:00Z</dcterms:modified>
</cp:coreProperties>
</file>