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2790" yWindow="0" windowWidth="18150" windowHeight="9465"/>
  </bookViews>
  <sheets>
    <sheet name="練習" sheetId="1" r:id="rId1"/>
    <sheet name="東京" sheetId="2" r:id="rId2"/>
    <sheet name="大阪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1" i="1"/>
  <c r="C35" i="1"/>
  <c r="C36" i="1"/>
  <c r="C37" i="1"/>
  <c r="C38" i="1"/>
  <c r="C39" i="1"/>
  <c r="C40" i="1"/>
  <c r="C34" i="1"/>
  <c r="C58" i="1" l="1"/>
  <c r="D58" i="1" s="1"/>
  <c r="C41" i="1"/>
  <c r="D41" i="1" s="1"/>
  <c r="D52" i="1" l="1"/>
  <c r="D54" i="1"/>
  <c r="D56" i="1"/>
  <c r="D40" i="1"/>
  <c r="D36" i="1"/>
  <c r="D37" i="1"/>
  <c r="D55" i="1"/>
  <c r="D38" i="1"/>
  <c r="D35" i="1"/>
  <c r="D39" i="1"/>
  <c r="D53" i="1"/>
  <c r="D57" i="1"/>
  <c r="D34" i="1"/>
  <c r="D51" i="1"/>
</calcChain>
</file>

<file path=xl/comments1.xml><?xml version="1.0" encoding="utf-8"?>
<comments xmlns="http://schemas.openxmlformats.org/spreadsheetml/2006/main">
  <authors>
    <author>根津良彦</author>
  </authors>
  <commentList>
    <comment ref="C3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D13+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D20</t>
        </r>
      </text>
    </comment>
    <comment ref="D3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=C34/</t>
        </r>
        <r>
          <rPr>
            <b/>
            <sz val="14"/>
            <color indexed="12"/>
            <rFont val="ＭＳ Ｐゴシック"/>
            <family val="3"/>
            <charset val="128"/>
          </rPr>
          <t>$C$41</t>
        </r>
      </text>
    </comment>
    <comment ref="C41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セル</t>
        </r>
      </text>
    </comment>
    <comment ref="C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D13+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D20</t>
        </r>
      </text>
    </comment>
    <comment ref="D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=C51/</t>
        </r>
        <r>
          <rPr>
            <b/>
            <sz val="14"/>
            <color indexed="12"/>
            <rFont val="ＭＳ Ｐゴシック"/>
            <family val="3"/>
            <charset val="128"/>
          </rPr>
          <t>$C$58</t>
        </r>
      </text>
    </comment>
    <comment ref="C58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セル</t>
        </r>
      </text>
    </comment>
  </commentList>
</comments>
</file>

<file path=xl/sharedStrings.xml><?xml version="1.0" encoding="utf-8"?>
<sst xmlns="http://schemas.openxmlformats.org/spreadsheetml/2006/main" count="112" uniqueCount="42">
  <si>
    <t>左のように作成してみましょう</t>
  </si>
  <si>
    <t>東京支社</t>
    <rPh sb="0" eb="2">
      <t>トウキョウ</t>
    </rPh>
    <rPh sb="2" eb="4">
      <t>シシャ</t>
    </rPh>
    <phoneticPr fontId="3"/>
  </si>
  <si>
    <t>売上合計</t>
    <rPh sb="0" eb="2">
      <t>ウリアゲ</t>
    </rPh>
    <rPh sb="2" eb="4">
      <t>ゴウケイ</t>
    </rPh>
    <phoneticPr fontId="3"/>
  </si>
  <si>
    <t>構成比</t>
    <rPh sb="0" eb="3">
      <t>コウセイヒ</t>
    </rPh>
    <phoneticPr fontId="3"/>
  </si>
  <si>
    <t>月曜日</t>
    <rPh sb="0" eb="3">
      <t>ゲツヨウビ</t>
    </rPh>
    <phoneticPr fontId="3"/>
  </si>
  <si>
    <t>火曜日</t>
  </si>
  <si>
    <t>水曜日</t>
  </si>
  <si>
    <t>《方法》</t>
    <rPh sb="1" eb="3">
      <t>ホウホウ</t>
    </rPh>
    <phoneticPr fontId="3"/>
  </si>
  <si>
    <t>木曜日</t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</si>
  <si>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3"/>
  </si>
  <si>
    <t>金曜日</t>
  </si>
  <si>
    <t>②「＝」と入力　※半角英数</t>
    <rPh sb="5" eb="7">
      <t>ニュウリョク</t>
    </rPh>
    <rPh sb="9" eb="11">
      <t>ハンカク</t>
    </rPh>
    <rPh sb="11" eb="13">
      <t>エイスウ</t>
    </rPh>
    <phoneticPr fontId="3"/>
  </si>
  <si>
    <t>土曜日</t>
  </si>
  <si>
    <t>日曜日</t>
  </si>
  <si>
    <t>合計</t>
    <rPh sb="0" eb="2">
      <t>ゴウケイ</t>
    </rPh>
    <phoneticPr fontId="3"/>
  </si>
  <si>
    <t>④「ＥＮＴＥＲ」で確定</t>
    <rPh sb="9" eb="11">
      <t>カクテイ</t>
    </rPh>
    <phoneticPr fontId="3"/>
  </si>
  <si>
    <t>大阪支社</t>
    <rPh sb="0" eb="2">
      <t>オオサカ</t>
    </rPh>
    <rPh sb="2" eb="4">
      <t>シシャ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</si>
  <si>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東京支社売上合計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ウリアゲ</t>
    </rPh>
    <rPh sb="7" eb="9">
      <t>ゴウケイ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</si>
  <si>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大阪支社売上合計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ウリアゲ</t>
    </rPh>
    <rPh sb="7" eb="9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</si>
  <si>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</si>
  <si>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</si>
  <si>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」シートの月曜日「販売額」のセルを</t>
    </r>
    <rPh sb="2" eb="4">
      <t>トウキョウ</t>
    </rPh>
    <rPh sb="9" eb="12">
      <t>ゲツヨウビ</t>
    </rPh>
    <rPh sb="13" eb="15">
      <t>ハンバイ</t>
    </rPh>
    <rPh sb="15" eb="16">
      <t>ガク</t>
    </rPh>
    <phoneticPr fontId="3"/>
  </si>
  <si>
    <r>
      <t>※「</t>
    </r>
    <r>
      <rPr>
        <b/>
        <sz val="12"/>
        <rFont val="ＭＳ Ｐゴシック"/>
        <family val="3"/>
        <charset val="128"/>
      </rPr>
      <t>構成比</t>
    </r>
    <r>
      <rPr>
        <sz val="12"/>
        <color theme="1"/>
        <rFont val="ＭＳ Ｐゴシック"/>
        <family val="3"/>
        <charset val="128"/>
      </rPr>
      <t>」は</t>
    </r>
    <r>
      <rPr>
        <sz val="12"/>
        <color rgb="FFFF0000"/>
        <rFont val="ＭＳ Ｐゴシック"/>
        <family val="3"/>
        <charset val="128"/>
      </rPr>
      <t>合計値を絶対参照！</t>
    </r>
    <rPh sb="2" eb="5">
      <t>コウセイヒ</t>
    </rPh>
    <rPh sb="7" eb="9">
      <t>ゴウケイ</t>
    </rPh>
    <rPh sb="9" eb="10">
      <t>チ</t>
    </rPh>
    <rPh sb="11" eb="13">
      <t>ゼッタイ</t>
    </rPh>
    <rPh sb="13" eb="15">
      <t>サンショウ</t>
    </rPh>
    <phoneticPr fontId="3"/>
  </si>
  <si>
    <r>
      <t>③「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」シートの月曜日「販売額」のセルを</t>
    </r>
    <rPh sb="2" eb="4">
      <t>オオサカ</t>
    </rPh>
    <rPh sb="9" eb="12">
      <t>ゲツヨウビ</t>
    </rPh>
    <rPh sb="13" eb="15">
      <t>ハンバイ</t>
    </rPh>
    <rPh sb="15" eb="16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</si>
  <si>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</si>
  <si>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</si>
  <si>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</si>
  <si>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</si>
  <si>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</si>
  <si>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</si>
  <si>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</si>
  <si>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</si>
  <si>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</si>
  <si>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</si>
  <si>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</si>
  <si>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</si>
  <si>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</si>
  <si>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月</t>
  </si>
  <si>
    <t>火</t>
    <phoneticPr fontId="3"/>
  </si>
  <si>
    <r>
      <t>　 「数値」で「</t>
    </r>
    <r>
      <rPr>
        <b/>
        <sz val="12"/>
        <color theme="1"/>
        <rFont val="ＭＳ Ｐゴシック"/>
        <family val="3"/>
        <charset val="128"/>
      </rPr>
      <t>％</t>
    </r>
    <r>
      <rPr>
        <sz val="12"/>
        <color theme="1"/>
        <rFont val="ＭＳ Ｐゴシック"/>
        <family val="3"/>
        <charset val="128"/>
      </rPr>
      <t>」に設定して「</t>
    </r>
    <r>
      <rPr>
        <b/>
        <sz val="12"/>
        <color theme="1"/>
        <rFont val="ＭＳ Ｐゴシック"/>
        <family val="3"/>
        <charset val="128"/>
      </rPr>
      <t>桁上げ</t>
    </r>
    <r>
      <rPr>
        <sz val="12"/>
        <color theme="1"/>
        <rFont val="ＭＳ Ｐゴシック"/>
        <family val="3"/>
        <charset val="128"/>
      </rPr>
      <t>」</t>
    </r>
    <rPh sb="3" eb="5">
      <t>スウチ</t>
    </rPh>
    <rPh sb="11" eb="13">
      <t>セッテイ</t>
    </rPh>
    <rPh sb="16" eb="18">
      <t>ケタア</t>
    </rPh>
    <phoneticPr fontId="3"/>
  </si>
  <si>
    <r>
      <t>　　「</t>
    </r>
    <r>
      <rPr>
        <b/>
        <sz val="14"/>
        <color rgb="FFFF0000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」で結ぶ</t>
    </r>
    <rPh sb="6" eb="7">
      <t>ムス</t>
    </rPh>
    <phoneticPr fontId="3"/>
  </si>
  <si>
    <t>下にドラッグできますね。</t>
    <rPh sb="0" eb="1">
      <t>シタ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</si>
</sst>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0.0%"/>
  </numFmts>
  <fonts count="25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15" fillId="0" borderId="0" xfId="1" applyNumberFormat="1" applyFont="1" applyBorder="1" applyAlignment="1">
      <alignment vertical="center"/>
    </xf>
    <xf numFmtId="177" fontId="15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57" fontId="15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56" fontId="15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1" fillId="6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38" fontId="15" fillId="0" borderId="0" xfId="0" applyNumberFormat="1" applyFont="1" applyFill="1" applyBorder="1" applyAlignment="1">
      <alignment vertical="center"/>
    </xf>
    <xf numFmtId="0" fontId="5" fillId="3" borderId="5" xfId="0" applyNumberFormat="1" applyFont="1" applyFill="1" applyBorder="1" applyAlignment="1">
      <alignment horizontal="center" vertical="center"/>
    </xf>
    <xf numFmtId="0" fontId="15" fillId="3" borderId="5" xfId="0" applyNumberFormat="1" applyFont="1" applyFill="1" applyBorder="1" applyAlignment="1">
      <alignment horizontal="center" vertical="center"/>
    </xf>
    <xf numFmtId="38" fontId="15" fillId="3" borderId="5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38" fontId="15" fillId="7" borderId="5" xfId="0" applyNumberFormat="1" applyFont="1" applyFill="1" applyBorder="1" applyAlignment="1">
      <alignment vertical="center"/>
    </xf>
    <xf numFmtId="178" fontId="15" fillId="7" borderId="5" xfId="2" applyNumberFormat="1" applyFont="1" applyFill="1" applyBorder="1" applyAlignment="1">
      <alignment vertical="center"/>
    </xf>
    <xf numFmtId="0" fontId="15" fillId="7" borderId="5" xfId="0" applyNumberFormat="1" applyFont="1" applyFill="1" applyBorder="1" applyAlignment="1">
      <alignment vertical="center"/>
    </xf>
    <xf numFmtId="38" fontId="15" fillId="7" borderId="5" xfId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56" fontId="5" fillId="0" borderId="5" xfId="0" applyNumberFormat="1" applyFont="1" applyFill="1" applyBorder="1" applyAlignment="1">
      <alignment horizontal="center" vertical="center"/>
    </xf>
    <xf numFmtId="0" fontId="15" fillId="7" borderId="5" xfId="0" applyNumberFormat="1" applyFont="1" applyFill="1" applyBorder="1" applyAlignment="1">
      <alignment horizontal="center" vertical="center"/>
    </xf>
    <xf numFmtId="56" fontId="15" fillId="0" borderId="0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5" fillId="7" borderId="5" xfId="0" applyFont="1" applyFill="1" applyBorder="1" applyAlignment="1">
      <alignment vertical="center"/>
    </xf>
    <xf numFmtId="0" fontId="18" fillId="3" borderId="5" xfId="0" applyFont="1" applyFill="1" applyBorder="1" applyAlignment="1">
      <alignment horizontal="center" vertical="center"/>
    </xf>
    <xf numFmtId="56" fontId="19" fillId="0" borderId="5" xfId="0" applyNumberFormat="1" applyFont="1" applyFill="1" applyBorder="1" applyAlignment="1">
      <alignment vertical="center"/>
    </xf>
    <xf numFmtId="0" fontId="19" fillId="0" borderId="5" xfId="0" applyNumberFormat="1" applyFont="1" applyFill="1" applyBorder="1" applyAlignment="1">
      <alignment horizontal="center"/>
    </xf>
    <xf numFmtId="38" fontId="18" fillId="0" borderId="5" xfId="1" applyFont="1" applyBorder="1" applyAlignment="1"/>
    <xf numFmtId="0" fontId="0" fillId="0" borderId="0" xfId="0" applyFill="1">
      <alignment vertical="center"/>
    </xf>
    <xf numFmtId="178" fontId="20" fillId="7" borderId="5" xfId="2" applyNumberFormat="1" applyFont="1" applyFill="1" applyBorder="1" applyAlignment="1">
      <alignment vertical="center"/>
    </xf>
    <xf numFmtId="38" fontId="20" fillId="7" borderId="5" xfId="0" applyNumberFormat="1" applyFont="1" applyFill="1" applyBorder="1" applyAlignment="1">
      <alignment vertical="center"/>
    </xf>
    <xf numFmtId="38" fontId="20" fillId="7" borderId="5" xfId="1" applyFont="1" applyFill="1" applyBorder="1" applyAlignment="1">
      <alignment vertical="center"/>
    </xf>
    <xf numFmtId="38" fontId="9" fillId="8" borderId="5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5" fillId="10" borderId="0" xfId="0" applyFont="1" applyFill="1" applyAlignment="1">
      <alignment horizontal="center" vertical="center"/>
    </xf>
    <xf numFmtId="0" fontId="15" fillId="8" borderId="5" xfId="0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152400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55A030-859D-4E50-9A71-41817E4B75BD}"/>
            </a:ext>
          </a:extLst>
        </xdr:cNvPr>
        <xdr:cNvSpPr txBox="1">
          <a:spLocks noChangeArrowheads="1"/>
        </xdr:cNvSpPr>
      </xdr:nvSpPr>
      <xdr:spPr bwMode="auto">
        <a:xfrm>
          <a:off x="3114675" y="314325"/>
          <a:ext cx="2486025" cy="83820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442878</xdr:colOff>
      <xdr:row>9</xdr:row>
      <xdr:rowOff>127747</xdr:rowOff>
    </xdr:from>
    <xdr:to>
      <xdr:col>13</xdr:col>
      <xdr:colOff>431172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C424CB10-111D-44CB-B7B2-CCAD1994126D}"/>
            </a:ext>
          </a:extLst>
        </xdr:cNvPr>
        <xdr:cNvGrpSpPr>
          <a:grpSpLocks/>
        </xdr:cNvGrpSpPr>
      </xdr:nvGrpSpPr>
      <xdr:grpSpPr bwMode="auto">
        <a:xfrm>
          <a:off x="661953" y="2185147"/>
          <a:ext cx="8065494" cy="900953"/>
          <a:chOff x="70" y="182"/>
          <a:chExt cx="756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113A301-D011-474A-ADFA-676C6BB1DC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DAE32C8-2728-42A7-AC98-8C3CEB2027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365DEF4-EE02-4ED8-99A9-81CC10B968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0" y="184"/>
            <a:ext cx="56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DA362C3-AAB4-4327-906B-018100E228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0" y="182"/>
            <a:ext cx="60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28</xdr:row>
      <xdr:rowOff>209550</xdr:rowOff>
    </xdr:from>
    <xdr:to>
      <xdr:col>1</xdr:col>
      <xdr:colOff>607919</xdr:colOff>
      <xdr:row>30</xdr:row>
      <xdr:rowOff>114300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0A57565-1EEE-405B-ADBF-9C57D3848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6610350"/>
          <a:ext cx="617444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39291</xdr:colOff>
      <xdr:row>30</xdr:row>
      <xdr:rowOff>133349</xdr:rowOff>
    </xdr:from>
    <xdr:to>
      <xdr:col>9</xdr:col>
      <xdr:colOff>552450</xdr:colOff>
      <xdr:row>31</xdr:row>
      <xdr:rowOff>200024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4EDDAFD4-A19B-42D2-B4F7-9D03E8DC8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25666" y="6991349"/>
          <a:ext cx="627459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628650</xdr:colOff>
      <xdr:row>14</xdr:row>
      <xdr:rowOff>76200</xdr:rowOff>
    </xdr:from>
    <xdr:to>
      <xdr:col>15</xdr:col>
      <xdr:colOff>85725</xdr:colOff>
      <xdr:row>21</xdr:row>
      <xdr:rowOff>47625</xdr:rowOff>
    </xdr:to>
    <xdr:sp macro="" textlink="">
      <xdr:nvSpPr>
        <xdr:cNvPr id="10" name="Oval 922" descr="大理石 (白)">
          <a:extLst>
            <a:ext uri="{FF2B5EF4-FFF2-40B4-BE49-F238E27FC236}">
              <a16:creationId xmlns:a16="http://schemas.microsoft.com/office/drawing/2014/main" id="{9B8297B0-F20A-4F50-B461-7C42FAA97349}"/>
            </a:ext>
          </a:extLst>
        </xdr:cNvPr>
        <xdr:cNvSpPr>
          <a:spLocks noChangeArrowheads="1"/>
        </xdr:cNvSpPr>
      </xdr:nvSpPr>
      <xdr:spPr bwMode="auto">
        <a:xfrm>
          <a:off x="6048375" y="2390775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</xdr:txBody>
    </xdr:sp>
    <xdr:clientData/>
  </xdr:twoCellAnchor>
  <xdr:twoCellAnchor>
    <xdr:from>
      <xdr:col>1</xdr:col>
      <xdr:colOff>28575</xdr:colOff>
      <xdr:row>14</xdr:row>
      <xdr:rowOff>114300</xdr:rowOff>
    </xdr:from>
    <xdr:to>
      <xdr:col>10</xdr:col>
      <xdr:colOff>304800</xdr:colOff>
      <xdr:row>20</xdr:row>
      <xdr:rowOff>47625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279D4FF-5B96-4346-B7F0-AC1C8765C1B8}"/>
            </a:ext>
          </a:extLst>
        </xdr:cNvPr>
        <xdr:cNvGrpSpPr/>
      </xdr:nvGrpSpPr>
      <xdr:grpSpPr>
        <a:xfrm>
          <a:off x="247650" y="3314700"/>
          <a:ext cx="6181725" cy="1304925"/>
          <a:chOff x="323850" y="2609850"/>
          <a:chExt cx="5476875" cy="904875"/>
        </a:xfrm>
      </xdr:grpSpPr>
      <xdr:sp macro="" textlink="">
        <xdr:nvSpPr>
          <xdr:cNvPr id="12" name="Text Box 919" descr="青い画用紙">
            <a:extLst>
              <a:ext uri="{FF2B5EF4-FFF2-40B4-BE49-F238E27FC236}">
                <a16:creationId xmlns:a16="http://schemas.microsoft.com/office/drawing/2014/main" id="{C187FD29-275B-4EFD-B5AA-0AC4693BE4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7663D242-5657-48C5-A939-779E029A6A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3054744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13</xdr:col>
      <xdr:colOff>76199</xdr:colOff>
      <xdr:row>34</xdr:row>
      <xdr:rowOff>57150</xdr:rowOff>
    </xdr:from>
    <xdr:to>
      <xdr:col>15</xdr:col>
      <xdr:colOff>466724</xdr:colOff>
      <xdr:row>41</xdr:row>
      <xdr:rowOff>79001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22D294E7-C552-4535-9FCE-138AA48E4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372474" y="7829550"/>
          <a:ext cx="1838325" cy="1622051"/>
        </a:xfrm>
        <a:prstGeom prst="rect">
          <a:avLst/>
        </a:prstGeom>
      </xdr:spPr>
    </xdr:pic>
    <xdr:clientData/>
  </xdr:twoCellAnchor>
  <xdr:twoCellAnchor editAs="oneCell">
    <xdr:from>
      <xdr:col>7</xdr:col>
      <xdr:colOff>561974</xdr:colOff>
      <xdr:row>58</xdr:row>
      <xdr:rowOff>85725</xdr:rowOff>
    </xdr:from>
    <xdr:to>
      <xdr:col>11</xdr:col>
      <xdr:colOff>247649</xdr:colOff>
      <xdr:row>65</xdr:row>
      <xdr:rowOff>225237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DA26CFB3-740A-42CB-8BF0-1F293545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24449" y="13344525"/>
          <a:ext cx="1971675" cy="1739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1"/>
  <sheetViews>
    <sheetView tabSelected="1" workbookViewId="0">
      <selection activeCell="A3" sqref="A3"/>
    </sheetView>
  </sheetViews>
  <sheetFormatPr defaultRowHeight="18" customHeight="1"/>
  <cols>
    <col min="1" max="1" width="2.875" style="11" customWidth="1"/>
    <col min="2" max="8" width="9.5" style="10" customWidth="1"/>
    <col min="9" max="9" width="1.5" style="10" customWidth="1"/>
    <col min="10" max="16" width="9.5" style="10" customWidth="1"/>
    <col min="17" max="16384" width="9" style="10"/>
  </cols>
  <sheetData>
    <row r="1" spans="1:15" ht="18" customHeight="1">
      <c r="A1" s="51" t="s">
        <v>25</v>
      </c>
      <c r="B1" s="51"/>
      <c r="C1" s="51"/>
      <c r="D1" s="51"/>
      <c r="E1" s="51"/>
      <c r="F1" s="51"/>
      <c r="G1" s="51"/>
    </row>
    <row r="9" spans="1:15" ht="18" customHeight="1" thickBot="1">
      <c r="C9" s="52" t="s">
        <v>26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4"/>
      <c r="O9" s="2"/>
    </row>
    <row r="10" spans="1:15" ht="18" customHeight="1" thickTop="1">
      <c r="A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8" customHeight="1">
      <c r="A11" s="10"/>
      <c r="B11" s="7"/>
      <c r="E11" s="12"/>
      <c r="F11" s="8"/>
      <c r="G11" s="13"/>
      <c r="H11" s="14"/>
    </row>
    <row r="12" spans="1:15" ht="18" customHeight="1">
      <c r="A12" s="10"/>
    </row>
    <row r="13" spans="1:15" ht="18" customHeight="1">
      <c r="A13" s="10"/>
    </row>
    <row r="14" spans="1:15" ht="18" customHeight="1">
      <c r="A14" s="10"/>
    </row>
    <row r="15" spans="1:15" ht="18" customHeight="1">
      <c r="A15" s="10"/>
    </row>
    <row r="16" spans="1:15" ht="18" customHeight="1">
      <c r="A16" s="10"/>
    </row>
    <row r="17" spans="1:14" ht="18" customHeight="1">
      <c r="A17" s="10"/>
    </row>
    <row r="18" spans="1:14" ht="18" customHeight="1">
      <c r="A18" s="10"/>
      <c r="K18" s="3"/>
      <c r="L18" s="3"/>
      <c r="M18" s="3"/>
      <c r="N18" s="3"/>
    </row>
    <row r="19" spans="1:14" ht="18" customHeight="1">
      <c r="A19" s="10"/>
      <c r="K19" s="3"/>
      <c r="L19" s="3"/>
      <c r="M19" s="3"/>
      <c r="N19" s="3"/>
    </row>
    <row r="20" spans="1:14" ht="18" customHeight="1">
      <c r="A20" s="10"/>
    </row>
    <row r="21" spans="1:14" ht="18" customHeight="1">
      <c r="A21" s="10"/>
      <c r="K21" s="3"/>
      <c r="L21" s="3"/>
      <c r="M21" s="3"/>
      <c r="N21" s="3"/>
    </row>
    <row r="22" spans="1:14" ht="18" customHeight="1">
      <c r="A22" s="10"/>
    </row>
    <row r="23" spans="1:14" ht="18" customHeight="1" thickBot="1">
      <c r="B23" s="4">
        <v>1</v>
      </c>
      <c r="J23" s="4">
        <v>1</v>
      </c>
      <c r="L23" s="7"/>
      <c r="M23" s="7"/>
      <c r="N23" s="7"/>
    </row>
    <row r="24" spans="1:14" s="16" customFormat="1" ht="18" customHeight="1" thickTop="1">
      <c r="A24" s="15"/>
      <c r="K24" s="7"/>
      <c r="L24" s="17"/>
      <c r="M24" s="18"/>
      <c r="N24" s="19"/>
    </row>
    <row r="25" spans="1:14" s="16" customFormat="1" ht="18" customHeight="1">
      <c r="A25" s="15"/>
      <c r="B25" s="20"/>
      <c r="C25" s="9"/>
      <c r="J25" s="20"/>
      <c r="K25" s="55" t="s">
        <v>0</v>
      </c>
      <c r="L25" s="55"/>
      <c r="M25" s="55"/>
      <c r="N25" s="55"/>
    </row>
    <row r="26" spans="1:14" s="16" customFormat="1" ht="18" customHeight="1">
      <c r="A26" s="15"/>
      <c r="K26" s="9"/>
      <c r="L26" s="17"/>
      <c r="M26" s="18"/>
      <c r="N26" s="19"/>
    </row>
    <row r="27" spans="1:14" s="16" customFormat="1" ht="18" customHeight="1">
      <c r="A27" s="15"/>
      <c r="B27" s="20" t="s">
        <v>24</v>
      </c>
      <c r="C27" s="5"/>
      <c r="J27" s="20" t="s">
        <v>19</v>
      </c>
      <c r="K27" s="9"/>
      <c r="L27" s="17"/>
      <c r="M27" s="18"/>
      <c r="N27" s="19"/>
    </row>
    <row r="28" spans="1:14" s="16" customFormat="1" ht="18" customHeight="1">
      <c r="A28" s="15"/>
      <c r="B28" s="20"/>
      <c r="C28" s="9"/>
      <c r="J28" s="20"/>
      <c r="K28" s="9"/>
      <c r="L28" s="17"/>
      <c r="M28" s="18"/>
      <c r="N28" s="19"/>
    </row>
    <row r="29" spans="1:14" ht="18" customHeight="1">
      <c r="D29" s="56" t="s">
        <v>20</v>
      </c>
      <c r="E29" s="56"/>
      <c r="F29" s="56"/>
      <c r="G29" s="56"/>
      <c r="H29" s="56"/>
      <c r="I29" s="56"/>
      <c r="J29" s="56"/>
      <c r="K29" s="56"/>
      <c r="L29" s="56"/>
    </row>
    <row r="31" spans="1:14" ht="18" customHeight="1">
      <c r="B31" s="21"/>
      <c r="C31" s="22"/>
      <c r="D31" s="19"/>
      <c r="L31" s="21"/>
      <c r="M31" s="22"/>
      <c r="N31" s="19"/>
    </row>
    <row r="32" spans="1:14" ht="18" customHeight="1">
      <c r="B32" s="23" t="s">
        <v>1</v>
      </c>
      <c r="C32" s="24"/>
      <c r="D32" s="25"/>
      <c r="K32" s="23" t="s">
        <v>1</v>
      </c>
      <c r="L32" s="24"/>
      <c r="M32" s="25"/>
      <c r="N32" s="19"/>
    </row>
    <row r="33" spans="2:14" ht="18" customHeight="1">
      <c r="B33" s="26"/>
      <c r="C33" s="27" t="s">
        <v>2</v>
      </c>
      <c r="D33" s="28" t="s">
        <v>3</v>
      </c>
      <c r="K33" s="26"/>
      <c r="L33" s="27" t="s">
        <v>2</v>
      </c>
      <c r="M33" s="28" t="s">
        <v>3</v>
      </c>
      <c r="N33" s="19"/>
    </row>
    <row r="34" spans="2:14" ht="18" customHeight="1">
      <c r="B34" s="29" t="s">
        <v>4</v>
      </c>
      <c r="C34" s="30">
        <f>東京!D6+東京!D13+東京!D20</f>
        <v>125472</v>
      </c>
      <c r="D34" s="46">
        <f>C34/$C$41</f>
        <v>0.15489681940061922</v>
      </c>
      <c r="K34" s="29" t="s">
        <v>4</v>
      </c>
      <c r="L34" s="32"/>
      <c r="M34" s="47"/>
      <c r="N34" s="19"/>
    </row>
    <row r="35" spans="2:14" ht="18" customHeight="1">
      <c r="B35" s="29" t="s">
        <v>5</v>
      </c>
      <c r="C35" s="30">
        <f>東京!D7+東京!D14+東京!D21</f>
        <v>166464</v>
      </c>
      <c r="D35" s="46">
        <f t="shared" ref="D35:D41" si="0">C35/$C$41</f>
        <v>0.20550197768988046</v>
      </c>
      <c r="K35" s="29" t="s">
        <v>5</v>
      </c>
      <c r="L35" s="32"/>
      <c r="M35" s="48"/>
      <c r="N35" s="19"/>
    </row>
    <row r="36" spans="2:14" ht="18" customHeight="1">
      <c r="B36" s="29" t="s">
        <v>6</v>
      </c>
      <c r="C36" s="30">
        <f>東京!D8+東京!D15+東京!D22</f>
        <v>104154</v>
      </c>
      <c r="D36" s="46">
        <f t="shared" si="0"/>
        <v>0.12857947054204999</v>
      </c>
      <c r="E36" s="5" t="s">
        <v>7</v>
      </c>
      <c r="F36" s="34" t="s">
        <v>17</v>
      </c>
      <c r="K36" s="29" t="s">
        <v>6</v>
      </c>
      <c r="L36" s="32"/>
      <c r="M36" s="48"/>
      <c r="N36" s="19"/>
    </row>
    <row r="37" spans="2:14" ht="18" customHeight="1">
      <c r="B37" s="29" t="s">
        <v>8</v>
      </c>
      <c r="C37" s="30">
        <f>東京!D9+東京!D16+東京!D23</f>
        <v>108877</v>
      </c>
      <c r="D37" s="46">
        <f t="shared" si="0"/>
        <v>0.13441007560157819</v>
      </c>
      <c r="E37" s="35" t="s">
        <v>9</v>
      </c>
      <c r="K37" s="29" t="s">
        <v>8</v>
      </c>
      <c r="L37" s="32"/>
      <c r="M37" s="48"/>
      <c r="N37" s="19"/>
    </row>
    <row r="38" spans="2:14" ht="18" customHeight="1">
      <c r="B38" s="29" t="s">
        <v>10</v>
      </c>
      <c r="C38" s="30">
        <f>東京!D10+東京!D17+東京!D24</f>
        <v>101246</v>
      </c>
      <c r="D38" s="46">
        <f t="shared" si="0"/>
        <v>0.1249895066392111</v>
      </c>
      <c r="E38" s="35" t="s">
        <v>11</v>
      </c>
      <c r="K38" s="29" t="s">
        <v>10</v>
      </c>
      <c r="L38" s="32"/>
      <c r="M38" s="48"/>
      <c r="N38" s="19"/>
    </row>
    <row r="39" spans="2:14" ht="18" customHeight="1">
      <c r="B39" s="29" t="s">
        <v>12</v>
      </c>
      <c r="C39" s="30">
        <f>東京!D11+東京!D18+東京!D25</f>
        <v>127416</v>
      </c>
      <c r="D39" s="46">
        <f t="shared" si="0"/>
        <v>0.15729671273869308</v>
      </c>
      <c r="E39" s="35" t="s">
        <v>21</v>
      </c>
      <c r="K39" s="29" t="s">
        <v>12</v>
      </c>
      <c r="L39" s="32"/>
      <c r="M39" s="48"/>
      <c r="N39" s="19"/>
    </row>
    <row r="40" spans="2:14" ht="18" customHeight="1">
      <c r="B40" s="29" t="s">
        <v>13</v>
      </c>
      <c r="C40" s="30">
        <f>東京!D12+東京!D19+東京!D26</f>
        <v>76407</v>
      </c>
      <c r="D40" s="46">
        <f t="shared" si="0"/>
        <v>9.4325437387967948E-2</v>
      </c>
      <c r="E40" s="35" t="s">
        <v>40</v>
      </c>
      <c r="K40" s="29" t="s">
        <v>13</v>
      </c>
      <c r="L40" s="32"/>
      <c r="M40" s="48"/>
      <c r="N40" s="19"/>
    </row>
    <row r="41" spans="2:14" ht="18" customHeight="1">
      <c r="B41" s="36" t="s">
        <v>14</v>
      </c>
      <c r="C41" s="49">
        <f>SUM(C34:C40)</f>
        <v>810036</v>
      </c>
      <c r="D41" s="46">
        <f t="shared" si="0"/>
        <v>1</v>
      </c>
      <c r="E41" s="35" t="s">
        <v>15</v>
      </c>
      <c r="K41" s="36" t="s">
        <v>14</v>
      </c>
      <c r="L41" s="37"/>
      <c r="M41" s="48"/>
      <c r="N41" s="19"/>
    </row>
    <row r="42" spans="2:14" ht="18" customHeight="1">
      <c r="B42" s="38"/>
      <c r="C42" s="22"/>
      <c r="D42" s="19"/>
      <c r="E42" s="50" t="s">
        <v>41</v>
      </c>
      <c r="K42" s="38"/>
      <c r="L42" s="22"/>
      <c r="M42" s="19"/>
      <c r="N42" s="19"/>
    </row>
    <row r="43" spans="2:14" ht="18" customHeight="1">
      <c r="B43" s="38"/>
      <c r="C43" s="22"/>
      <c r="D43" s="19"/>
      <c r="E43" s="9" t="s">
        <v>22</v>
      </c>
      <c r="K43" s="38"/>
      <c r="L43" s="22"/>
      <c r="M43" s="19"/>
      <c r="N43" s="19"/>
    </row>
    <row r="44" spans="2:14" ht="18" customHeight="1">
      <c r="E44" s="9" t="s">
        <v>39</v>
      </c>
      <c r="N44" s="19"/>
    </row>
    <row r="45" spans="2:14" ht="18" customHeight="1">
      <c r="N45" s="19"/>
    </row>
    <row r="46" spans="2:14" ht="18" customHeight="1">
      <c r="N46" s="19"/>
    </row>
    <row r="49" spans="2:13" ht="18" customHeight="1">
      <c r="B49" s="39" t="s">
        <v>16</v>
      </c>
      <c r="K49" s="39" t="s">
        <v>16</v>
      </c>
    </row>
    <row r="50" spans="2:13" ht="18" customHeight="1">
      <c r="B50" s="26"/>
      <c r="C50" s="27" t="s">
        <v>2</v>
      </c>
      <c r="D50" s="28" t="s">
        <v>3</v>
      </c>
      <c r="K50" s="26"/>
      <c r="L50" s="27" t="s">
        <v>2</v>
      </c>
      <c r="M50" s="28" t="s">
        <v>3</v>
      </c>
    </row>
    <row r="51" spans="2:13" ht="18" customHeight="1">
      <c r="B51" s="29" t="s">
        <v>4</v>
      </c>
      <c r="C51" s="30">
        <f>大阪!D6+大阪!D13+大阪!D20</f>
        <v>132687</v>
      </c>
      <c r="D51" s="31">
        <f>C51/$C$58</f>
        <v>0.17371819545800898</v>
      </c>
      <c r="K51" s="29" t="s">
        <v>4</v>
      </c>
      <c r="L51" s="32"/>
      <c r="M51" s="33"/>
    </row>
    <row r="52" spans="2:13" ht="18" customHeight="1">
      <c r="B52" s="29" t="s">
        <v>5</v>
      </c>
      <c r="C52" s="30">
        <f>大阪!D7+大阪!D14+大阪!D21</f>
        <v>78440</v>
      </c>
      <c r="D52" s="31">
        <f t="shared" ref="D52:D58" si="1">C52/$C$58</f>
        <v>0.10269623438412372</v>
      </c>
      <c r="K52" s="29" t="s">
        <v>5</v>
      </c>
      <c r="L52" s="32"/>
      <c r="M52" s="33"/>
    </row>
    <row r="53" spans="2:13" ht="18" customHeight="1">
      <c r="B53" s="29" t="s">
        <v>6</v>
      </c>
      <c r="C53" s="30">
        <f>大阪!D8+大阪!D15+大阪!D22</f>
        <v>33331</v>
      </c>
      <c r="D53" s="31">
        <f t="shared" si="1"/>
        <v>4.3638044215415957E-2</v>
      </c>
      <c r="E53" s="5" t="s">
        <v>7</v>
      </c>
      <c r="F53" s="34" t="s">
        <v>18</v>
      </c>
      <c r="K53" s="29" t="s">
        <v>6</v>
      </c>
      <c r="L53" s="32"/>
      <c r="M53" s="40"/>
    </row>
    <row r="54" spans="2:13" ht="18" customHeight="1">
      <c r="B54" s="29" t="s">
        <v>8</v>
      </c>
      <c r="C54" s="30">
        <f>大阪!D9+大阪!D16+大阪!D23</f>
        <v>143744</v>
      </c>
      <c r="D54" s="31">
        <f t="shared" si="1"/>
        <v>0.18819438443793318</v>
      </c>
      <c r="E54" s="35" t="s">
        <v>9</v>
      </c>
      <c r="K54" s="29" t="s">
        <v>8</v>
      </c>
      <c r="L54" s="32"/>
      <c r="M54" s="40"/>
    </row>
    <row r="55" spans="2:13" ht="18" customHeight="1">
      <c r="B55" s="29" t="s">
        <v>10</v>
      </c>
      <c r="C55" s="30">
        <f>大阪!D10+大阪!D17+大阪!D24</f>
        <v>110389</v>
      </c>
      <c r="D55" s="31">
        <f t="shared" si="1"/>
        <v>0.14452491863117073</v>
      </c>
      <c r="E55" s="35" t="s">
        <v>11</v>
      </c>
      <c r="K55" s="29" t="s">
        <v>10</v>
      </c>
      <c r="L55" s="32"/>
      <c r="M55" s="40"/>
    </row>
    <row r="56" spans="2:13" ht="18" customHeight="1">
      <c r="B56" s="29" t="s">
        <v>12</v>
      </c>
      <c r="C56" s="30">
        <f>大阪!D11+大阪!D18+大阪!D25</f>
        <v>156620</v>
      </c>
      <c r="D56" s="31">
        <f t="shared" si="1"/>
        <v>0.20505206819532709</v>
      </c>
      <c r="E56" s="35" t="s">
        <v>23</v>
      </c>
      <c r="K56" s="29" t="s">
        <v>12</v>
      </c>
      <c r="L56" s="32"/>
      <c r="M56" s="40"/>
    </row>
    <row r="57" spans="2:13" ht="18" customHeight="1">
      <c r="B57" s="29" t="s">
        <v>13</v>
      </c>
      <c r="C57" s="30">
        <f>大阪!D12+大阪!D19+大阪!D26</f>
        <v>108595</v>
      </c>
      <c r="D57" s="31">
        <f t="shared" si="1"/>
        <v>0.14217615467802033</v>
      </c>
      <c r="E57" s="35" t="s">
        <v>40</v>
      </c>
      <c r="K57" s="29" t="s">
        <v>13</v>
      </c>
      <c r="L57" s="32"/>
      <c r="M57" s="40"/>
    </row>
    <row r="58" spans="2:13" ht="18" customHeight="1">
      <c r="B58" s="6" t="s">
        <v>14</v>
      </c>
      <c r="C58" s="49">
        <f>SUM(C51:C57)</f>
        <v>763806</v>
      </c>
      <c r="D58" s="31">
        <f t="shared" si="1"/>
        <v>1</v>
      </c>
      <c r="E58" s="35" t="s">
        <v>15</v>
      </c>
      <c r="K58" s="6" t="s">
        <v>14</v>
      </c>
      <c r="L58" s="57"/>
      <c r="M58" s="40"/>
    </row>
    <row r="59" spans="2:13" ht="18" customHeight="1">
      <c r="E59" s="50" t="s">
        <v>41</v>
      </c>
    </row>
    <row r="60" spans="2:13" ht="18" customHeight="1">
      <c r="E60" s="9" t="s">
        <v>22</v>
      </c>
    </row>
    <row r="61" spans="2:13" ht="18" customHeight="1">
      <c r="E61" s="9" t="s">
        <v>39</v>
      </c>
    </row>
  </sheetData>
  <mergeCells count="4">
    <mergeCell ref="A1:G1"/>
    <mergeCell ref="C9:N9"/>
    <mergeCell ref="K25:N25"/>
    <mergeCell ref="D29:L29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6" sqref="B6"/>
    </sheetView>
  </sheetViews>
  <sheetFormatPr defaultRowHeight="17.25" customHeight="1"/>
  <sheetData>
    <row r="2" spans="2:4" ht="17.25" customHeight="1">
      <c r="B2" s="1" t="s">
        <v>1</v>
      </c>
    </row>
    <row r="5" spans="2:4" ht="17.25" customHeight="1">
      <c r="B5" s="41" t="s">
        <v>27</v>
      </c>
      <c r="C5" s="41" t="s">
        <v>28</v>
      </c>
      <c r="D5" s="41" t="s">
        <v>29</v>
      </c>
    </row>
    <row r="6" spans="2:4" ht="17.25" customHeight="1">
      <c r="B6" s="42">
        <v>42856</v>
      </c>
      <c r="C6" s="43" t="s">
        <v>30</v>
      </c>
      <c r="D6" s="44">
        <v>23000</v>
      </c>
    </row>
    <row r="7" spans="2:4" ht="17.25" customHeight="1">
      <c r="B7" s="42">
        <v>42857</v>
      </c>
      <c r="C7" s="43" t="s">
        <v>31</v>
      </c>
      <c r="D7" s="44">
        <v>64777</v>
      </c>
    </row>
    <row r="8" spans="2:4" ht="17.25" customHeight="1">
      <c r="B8" s="42">
        <v>42858</v>
      </c>
      <c r="C8" s="43" t="s">
        <v>32</v>
      </c>
      <c r="D8" s="44">
        <v>6498</v>
      </c>
    </row>
    <row r="9" spans="2:4" ht="17.25" customHeight="1">
      <c r="B9" s="42">
        <v>42859</v>
      </c>
      <c r="C9" s="43" t="s">
        <v>33</v>
      </c>
      <c r="D9" s="44">
        <v>56783</v>
      </c>
    </row>
    <row r="10" spans="2:4" ht="17.25" customHeight="1">
      <c r="B10" s="42">
        <v>42860</v>
      </c>
      <c r="C10" s="43" t="s">
        <v>34</v>
      </c>
      <c r="D10" s="44">
        <v>2879</v>
      </c>
    </row>
    <row r="11" spans="2:4" ht="17.25" customHeight="1">
      <c r="B11" s="42">
        <v>42861</v>
      </c>
      <c r="C11" s="43" t="s">
        <v>35</v>
      </c>
      <c r="D11" s="44">
        <v>64578</v>
      </c>
    </row>
    <row r="12" spans="2:4" ht="17.25" customHeight="1">
      <c r="B12" s="42">
        <v>42862</v>
      </c>
      <c r="C12" s="43" t="s">
        <v>36</v>
      </c>
      <c r="D12" s="44">
        <v>27487</v>
      </c>
    </row>
    <row r="13" spans="2:4" ht="17.25" customHeight="1">
      <c r="B13" s="42">
        <v>42863</v>
      </c>
      <c r="C13" s="43" t="s">
        <v>37</v>
      </c>
      <c r="D13" s="44">
        <v>23098</v>
      </c>
    </row>
    <row r="14" spans="2:4" ht="17.25" customHeight="1">
      <c r="B14" s="42">
        <v>42864</v>
      </c>
      <c r="C14" s="43" t="s">
        <v>31</v>
      </c>
      <c r="D14" s="44">
        <v>28747</v>
      </c>
    </row>
    <row r="15" spans="2:4" ht="17.25" customHeight="1">
      <c r="B15" s="42">
        <v>42865</v>
      </c>
      <c r="C15" s="43" t="s">
        <v>32</v>
      </c>
      <c r="D15" s="44">
        <v>57809</v>
      </c>
    </row>
    <row r="16" spans="2:4" ht="17.25" customHeight="1">
      <c r="B16" s="42">
        <v>42866</v>
      </c>
      <c r="C16" s="43" t="s">
        <v>33</v>
      </c>
      <c r="D16" s="44">
        <v>52094</v>
      </c>
    </row>
    <row r="17" spans="2:4" ht="17.25" customHeight="1">
      <c r="B17" s="42">
        <v>42867</v>
      </c>
      <c r="C17" s="43" t="s">
        <v>34</v>
      </c>
      <c r="D17" s="44">
        <v>98367</v>
      </c>
    </row>
    <row r="18" spans="2:4" ht="17.25" customHeight="1">
      <c r="B18" s="42">
        <v>42868</v>
      </c>
      <c r="C18" s="43" t="s">
        <v>35</v>
      </c>
      <c r="D18" s="44">
        <v>62838</v>
      </c>
    </row>
    <row r="19" spans="2:4" ht="17.25" customHeight="1">
      <c r="B19" s="42">
        <v>42869</v>
      </c>
      <c r="C19" s="43" t="s">
        <v>36</v>
      </c>
      <c r="D19" s="44">
        <v>48920</v>
      </c>
    </row>
    <row r="20" spans="2:4" ht="17.25" customHeight="1">
      <c r="B20" s="42">
        <v>42870</v>
      </c>
      <c r="C20" s="43" t="s">
        <v>37</v>
      </c>
      <c r="D20" s="44">
        <v>79374</v>
      </c>
    </row>
    <row r="21" spans="2:4" ht="17.25" customHeight="1">
      <c r="B21" s="42">
        <v>42871</v>
      </c>
      <c r="C21" s="43" t="s">
        <v>31</v>
      </c>
      <c r="D21" s="44">
        <v>72940</v>
      </c>
    </row>
    <row r="22" spans="2:4" ht="17.25" customHeight="1">
      <c r="B22" s="42">
        <v>42872</v>
      </c>
      <c r="C22" s="43" t="s">
        <v>32</v>
      </c>
      <c r="D22" s="44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H15" sqref="H15"/>
    </sheetView>
  </sheetViews>
  <sheetFormatPr defaultRowHeight="17.25" customHeight="1"/>
  <sheetData>
    <row r="2" spans="2:4" ht="17.25" customHeight="1">
      <c r="B2" s="1" t="s">
        <v>16</v>
      </c>
    </row>
    <row r="5" spans="2:4" ht="17.25" customHeight="1">
      <c r="B5" s="41" t="s">
        <v>27</v>
      </c>
      <c r="C5" s="41" t="s">
        <v>28</v>
      </c>
      <c r="D5" s="41" t="s">
        <v>29</v>
      </c>
    </row>
    <row r="6" spans="2:4" ht="17.25" customHeight="1">
      <c r="B6" s="42">
        <v>42856</v>
      </c>
      <c r="C6" s="43" t="s">
        <v>30</v>
      </c>
      <c r="D6" s="44">
        <v>37876</v>
      </c>
    </row>
    <row r="7" spans="2:4" ht="17.25" customHeight="1">
      <c r="B7" s="42">
        <v>42857</v>
      </c>
      <c r="C7" s="43" t="s">
        <v>38</v>
      </c>
      <c r="D7" s="44">
        <v>29387</v>
      </c>
    </row>
    <row r="8" spans="2:4" ht="17.25" customHeight="1">
      <c r="B8" s="42">
        <v>42858</v>
      </c>
      <c r="C8" s="43" t="s">
        <v>32</v>
      </c>
      <c r="D8" s="44">
        <v>6498</v>
      </c>
    </row>
    <row r="9" spans="2:4" ht="17.25" customHeight="1">
      <c r="B9" s="42">
        <v>42859</v>
      </c>
      <c r="C9" s="43" t="s">
        <v>33</v>
      </c>
      <c r="D9" s="44">
        <v>93874</v>
      </c>
    </row>
    <row r="10" spans="2:4" ht="17.25" customHeight="1">
      <c r="B10" s="42">
        <v>42860</v>
      </c>
      <c r="C10" s="43" t="s">
        <v>34</v>
      </c>
      <c r="D10" s="44">
        <v>37291</v>
      </c>
    </row>
    <row r="11" spans="2:4" ht="17.25" customHeight="1">
      <c r="B11" s="42">
        <v>42861</v>
      </c>
      <c r="C11" s="43" t="s">
        <v>35</v>
      </c>
      <c r="D11" s="44">
        <v>63937</v>
      </c>
    </row>
    <row r="12" spans="2:4" ht="17.25" customHeight="1">
      <c r="B12" s="42">
        <v>42862</v>
      </c>
      <c r="C12" s="43" t="s">
        <v>36</v>
      </c>
      <c r="D12" s="44">
        <v>87647</v>
      </c>
    </row>
    <row r="13" spans="2:4" ht="17.25" customHeight="1">
      <c r="B13" s="42">
        <v>42863</v>
      </c>
      <c r="C13" s="43" t="s">
        <v>37</v>
      </c>
      <c r="D13" s="44">
        <v>29874</v>
      </c>
    </row>
    <row r="14" spans="2:4" ht="17.25" customHeight="1">
      <c r="B14" s="42">
        <v>42864</v>
      </c>
      <c r="C14" s="43" t="s">
        <v>31</v>
      </c>
      <c r="D14" s="44">
        <v>40289</v>
      </c>
    </row>
    <row r="15" spans="2:4" ht="17.25" customHeight="1">
      <c r="B15" s="42">
        <v>42865</v>
      </c>
      <c r="C15" s="43" t="s">
        <v>32</v>
      </c>
      <c r="D15" s="44">
        <v>19484</v>
      </c>
    </row>
    <row r="16" spans="2:4" ht="17.25" customHeight="1">
      <c r="B16" s="42">
        <v>42866</v>
      </c>
      <c r="C16" s="43" t="s">
        <v>33</v>
      </c>
      <c r="D16" s="44">
        <v>49870</v>
      </c>
    </row>
    <row r="17" spans="2:8" ht="17.25" customHeight="1">
      <c r="B17" s="42">
        <v>42867</v>
      </c>
      <c r="C17" s="43" t="s">
        <v>34</v>
      </c>
      <c r="D17" s="44">
        <v>73098</v>
      </c>
    </row>
    <row r="18" spans="2:8" ht="17.25" customHeight="1">
      <c r="B18" s="42">
        <v>42868</v>
      </c>
      <c r="C18" s="43" t="s">
        <v>35</v>
      </c>
      <c r="D18" s="44">
        <v>92683</v>
      </c>
    </row>
    <row r="19" spans="2:8" ht="17.25" customHeight="1">
      <c r="B19" s="42">
        <v>42869</v>
      </c>
      <c r="C19" s="43" t="s">
        <v>36</v>
      </c>
      <c r="D19" s="44">
        <v>20948</v>
      </c>
    </row>
    <row r="20" spans="2:8" ht="17.25" customHeight="1">
      <c r="B20" s="42">
        <v>42870</v>
      </c>
      <c r="C20" s="43" t="s">
        <v>37</v>
      </c>
      <c r="D20" s="44">
        <v>64937</v>
      </c>
    </row>
    <row r="21" spans="2:8" ht="17.25" customHeight="1">
      <c r="B21" s="42">
        <v>42871</v>
      </c>
      <c r="C21" s="43" t="s">
        <v>31</v>
      </c>
      <c r="D21" s="44">
        <v>8764</v>
      </c>
    </row>
    <row r="22" spans="2:8" ht="17.25" customHeight="1">
      <c r="B22" s="42">
        <v>42872</v>
      </c>
      <c r="C22" s="43" t="s">
        <v>32</v>
      </c>
      <c r="D22" s="44">
        <v>7349</v>
      </c>
    </row>
    <row r="24" spans="2:8" ht="17.25" customHeight="1">
      <c r="H24" s="4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2017-02-12T05:12:28Z</dcterms:created>
  <dcterms:modified xsi:type="dcterms:W3CDTF">2017-03-26T04:50:55Z</dcterms:modified>
</cp:coreProperties>
</file>