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3-その他の関数\"/>
    </mc:Choice>
  </mc:AlternateContent>
  <bookViews>
    <workbookView xWindow="372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" i="1" l="1"/>
  <c r="F102" i="1"/>
  <c r="D66" i="1"/>
  <c r="D62" i="1"/>
  <c r="E105" i="1" l="1"/>
</calcChain>
</file>

<file path=xl/comments1.xml><?xml version="1.0" encoding="utf-8"?>
<comments xmlns="http://schemas.openxmlformats.org/spreadsheetml/2006/main">
  <authors>
    <author>根津良彦</author>
  </authors>
  <commentList>
    <comment ref="D6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(D61,</t>
        </r>
        <r>
          <rPr>
            <b/>
            <sz val="14"/>
            <color indexed="12"/>
            <rFont val="ＭＳ Ｐゴシック"/>
            <family val="3"/>
            <charset val="128"/>
          </rPr>
          <t>C54:C58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57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6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(D65</t>
        </r>
        <r>
          <rPr>
            <b/>
            <sz val="14"/>
            <color indexed="57"/>
            <rFont val="ＭＳ Ｐゴシック"/>
            <family val="3"/>
            <charset val="128"/>
          </rPr>
          <t>,D55:G55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F10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(E102,</t>
        </r>
        <r>
          <rPr>
            <b/>
            <sz val="14"/>
            <color indexed="12"/>
            <rFont val="ＭＳ Ｐゴシック"/>
            <family val="3"/>
            <charset val="128"/>
          </rPr>
          <t>C95:C99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F10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(E103,</t>
        </r>
        <r>
          <rPr>
            <b/>
            <sz val="14"/>
            <color indexed="17"/>
            <rFont val="ＭＳ Ｐゴシック"/>
            <family val="3"/>
            <charset val="128"/>
          </rPr>
          <t>D94:F94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E10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(D95:F99,</t>
        </r>
        <r>
          <rPr>
            <b/>
            <sz val="14"/>
            <color indexed="53"/>
            <rFont val="ＭＳ Ｐゴシック"/>
            <family val="3"/>
            <charset val="128"/>
          </rPr>
          <t>F102,F103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<sst xmlns="http://schemas.openxmlformats.org/spreadsheetml/2006/main" count="146" uniqueCount="107">
  <si>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</si>
  <si>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</si>
  <si>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</si>
  <si>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</si>
  <si>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</si>
  <si>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</si>
  <si>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</si>
  <si>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</si>
  <si>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</si>
  <si>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</si>
  <si>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</si>
  <si>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</si>
  <si>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</si>
  <si>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</si>
  <si>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例えば</t>
    <rPh sb="0" eb="1">
      <t>タト</t>
    </rPh>
    <phoneticPr fontId="3"/>
  </si>
  <si>
    <t>行番号</t>
    <rPh sb="0" eb="3">
      <t>ギョウバンゴウ</t>
    </rPh>
    <phoneticPr fontId="3"/>
  </si>
  <si>
    <t>ひらがな</t>
    <phoneticPr fontId="3"/>
  </si>
  <si>
    <t>カタカナ</t>
    <phoneticPr fontId="3"/>
  </si>
  <si>
    <t>漢字</t>
    <rPh sb="0" eb="2">
      <t>カンジ</t>
    </rPh>
    <phoneticPr fontId="3"/>
  </si>
  <si>
    <t>英文字</t>
    <rPh sb="0" eb="3">
      <t>エイモジ</t>
    </rPh>
    <phoneticPr fontId="3"/>
  </si>
  <si>
    <t>ひらがな</t>
    <phoneticPr fontId="3"/>
  </si>
  <si>
    <t>あ</t>
    <phoneticPr fontId="3"/>
  </si>
  <si>
    <t>ア</t>
    <phoneticPr fontId="3"/>
  </si>
  <si>
    <t>山</t>
    <rPh sb="0" eb="1">
      <t>ヤマ</t>
    </rPh>
    <phoneticPr fontId="3"/>
  </si>
  <si>
    <t>A</t>
    <phoneticPr fontId="3"/>
  </si>
  <si>
    <t>あ</t>
    <phoneticPr fontId="3"/>
  </si>
  <si>
    <t>ア</t>
    <phoneticPr fontId="3"/>
  </si>
  <si>
    <t>い</t>
    <phoneticPr fontId="3"/>
  </si>
  <si>
    <t>イ</t>
    <phoneticPr fontId="3"/>
  </si>
  <si>
    <t>川</t>
    <rPh sb="0" eb="1">
      <t>カワ</t>
    </rPh>
    <phoneticPr fontId="3"/>
  </si>
  <si>
    <t>B</t>
    <phoneticPr fontId="3"/>
  </si>
  <si>
    <t>B</t>
    <phoneticPr fontId="3"/>
  </si>
  <si>
    <t>う</t>
    <phoneticPr fontId="3"/>
  </si>
  <si>
    <t>ウ</t>
    <phoneticPr fontId="3"/>
  </si>
  <si>
    <t>谷</t>
    <rPh sb="0" eb="1">
      <t>タニ</t>
    </rPh>
    <phoneticPr fontId="3"/>
  </si>
  <si>
    <t>C</t>
    <phoneticPr fontId="3"/>
  </si>
  <si>
    <t>う</t>
    <phoneticPr fontId="3"/>
  </si>
  <si>
    <t>え</t>
    <phoneticPr fontId="3"/>
  </si>
  <si>
    <t>エ</t>
    <phoneticPr fontId="3"/>
  </si>
  <si>
    <t>湖</t>
    <rPh sb="0" eb="1">
      <t>ミズウミ</t>
    </rPh>
    <phoneticPr fontId="3"/>
  </si>
  <si>
    <t>D</t>
    <phoneticPr fontId="3"/>
  </si>
  <si>
    <t>え</t>
    <phoneticPr fontId="3"/>
  </si>
  <si>
    <t>お</t>
    <phoneticPr fontId="3"/>
  </si>
  <si>
    <t>オ</t>
    <phoneticPr fontId="3"/>
  </si>
  <si>
    <t>海</t>
    <rPh sb="0" eb="1">
      <t>ウミ</t>
    </rPh>
    <phoneticPr fontId="3"/>
  </si>
  <si>
    <t>E</t>
    <phoneticPr fontId="3"/>
  </si>
  <si>
    <t>お</t>
    <phoneticPr fontId="3"/>
  </si>
  <si>
    <t>E</t>
    <phoneticPr fontId="3"/>
  </si>
  <si>
    <t>行番号入力</t>
    <rPh sb="0" eb="3">
      <t>ギョウバンゴウ</t>
    </rPh>
    <rPh sb="3" eb="5">
      <t>ニュウリョク</t>
    </rPh>
    <phoneticPr fontId="3"/>
  </si>
  <si>
    <t>　　選択範囲に注意しましょう。</t>
    <rPh sb="2" eb="4">
      <t>センタク</t>
    </rPh>
    <rPh sb="4" eb="6">
      <t>ハンイ</t>
    </rPh>
    <rPh sb="7" eb="9">
      <t>チュウイ</t>
    </rPh>
    <phoneticPr fontId="3"/>
  </si>
  <si>
    <t>入力→</t>
    <rPh sb="0" eb="2">
      <t>ニュウリョク</t>
    </rPh>
    <phoneticPr fontId="3"/>
  </si>
  <si>
    <t>行番号表示</t>
    <rPh sb="0" eb="3">
      <t>ギョウバンゴウ</t>
    </rPh>
    <rPh sb="3" eb="5">
      <t>ヒョウジ</t>
    </rPh>
    <phoneticPr fontId="3"/>
  </si>
  <si>
    <t>文字入力</t>
    <rPh sb="0" eb="2">
      <t>モジ</t>
    </rPh>
    <rPh sb="2" eb="4">
      <t>ニュウリョク</t>
    </rPh>
    <phoneticPr fontId="3"/>
  </si>
  <si>
    <t>列番号表示</t>
    <rPh sb="0" eb="3">
      <t>レツバンゴウ</t>
    </rPh>
    <rPh sb="3" eb="5">
      <t>ヒョウジ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</si>
  <si>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</si>
  <si>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</si>
  <si>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</si>
  <si>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⑥「OK」で確定です。</t>
    <rPh sb="6" eb="8">
      <t>カクテイ</t>
    </rPh>
    <phoneticPr fontId="3"/>
  </si>
  <si>
    <r>
      <t>ＭＡＴＣＨ関数</t>
    </r>
    <r>
      <rPr>
        <sz val="14"/>
        <rFont val="ＭＳ Ｐゴシック"/>
        <family val="3"/>
        <charset val="128"/>
      </rPr>
      <t>だけでは、何に使用したら便利なのか実感がありませんね。</t>
    </r>
    <rPh sb="5" eb="7">
      <t>カンスウ</t>
    </rPh>
    <rPh sb="12" eb="13">
      <t>ナニ</t>
    </rPh>
    <rPh sb="14" eb="16">
      <t>シヨウ</t>
    </rPh>
    <rPh sb="19" eb="21">
      <t>ベンリ</t>
    </rPh>
    <rPh sb="24" eb="26">
      <t>ジッカン</t>
    </rPh>
    <phoneticPr fontId="3"/>
  </si>
  <si>
    <t>ＩＮＤＥＸ関数と組み合わせて見ましょう</t>
    <rPh sb="5" eb="7">
      <t>カンスウ</t>
    </rPh>
    <rPh sb="8" eb="9">
      <t>ク</t>
    </rPh>
    <rPh sb="10" eb="11">
      <t>ア</t>
    </rPh>
    <rPh sb="14" eb="15">
      <t>ミ</t>
    </rPh>
    <phoneticPr fontId="3"/>
  </si>
  <si>
    <t>上のように作成してみましょう</t>
    <rPh sb="0" eb="1">
      <t>ウエ</t>
    </rPh>
    <phoneticPr fontId="3"/>
  </si>
  <si>
    <t>　　該当する金額を表の範囲から引き出します。</t>
    <rPh sb="6" eb="8">
      <t>キンガク</t>
    </rPh>
    <rPh sb="9" eb="10">
      <t>ヒョウ</t>
    </rPh>
    <rPh sb="11" eb="13">
      <t>ハンイ</t>
    </rPh>
    <rPh sb="15" eb="16">
      <t>ヒ</t>
    </rPh>
    <rPh sb="17" eb="18">
      <t>ダ</t>
    </rPh>
    <phoneticPr fontId="3"/>
  </si>
  <si>
    <t>ホテル宿泊　利用料金表</t>
    <rPh sb="3" eb="5">
      <t>シュクハク</t>
    </rPh>
    <rPh sb="6" eb="8">
      <t>リヨウ</t>
    </rPh>
    <rPh sb="8" eb="10">
      <t>リョウキン</t>
    </rPh>
    <rPh sb="10" eb="11">
      <t>ヒョウ</t>
    </rPh>
    <phoneticPr fontId="3"/>
  </si>
  <si>
    <t>コース</t>
    <phoneticPr fontId="3"/>
  </si>
  <si>
    <t>A</t>
    <phoneticPr fontId="3"/>
  </si>
  <si>
    <t>B</t>
    <phoneticPr fontId="3"/>
  </si>
  <si>
    <t>C</t>
    <phoneticPr fontId="3"/>
  </si>
  <si>
    <t>クラス</t>
    <phoneticPr fontId="3"/>
  </si>
  <si>
    <t>ファースト</t>
    <phoneticPr fontId="3"/>
  </si>
  <si>
    <t>デラックス</t>
    <phoneticPr fontId="3"/>
  </si>
  <si>
    <t>ビジネス</t>
    <phoneticPr fontId="3"/>
  </si>
  <si>
    <t>スタンダード</t>
    <phoneticPr fontId="3"/>
  </si>
  <si>
    <t>エコノミー</t>
    <phoneticPr fontId="3"/>
  </si>
  <si>
    <t>クラスorコースの入力</t>
    <rPh sb="9" eb="11">
      <t>ニュウリョク</t>
    </rPh>
    <phoneticPr fontId="3"/>
  </si>
  <si>
    <t>ファースト</t>
    <phoneticPr fontId="3"/>
  </si>
  <si>
    <t>コース</t>
    <phoneticPr fontId="3"/>
  </si>
  <si>
    <t>列番号</t>
    <rPh sb="0" eb="3">
      <t>レツバンゴウ</t>
    </rPh>
    <phoneticPr fontId="3"/>
  </si>
  <si>
    <t>A</t>
    <phoneticPr fontId="3"/>
  </si>
  <si>
    <t>B</t>
    <phoneticPr fontId="3"/>
  </si>
  <si>
    <t>C</t>
    <phoneticPr fontId="3"/>
  </si>
  <si>
    <t>ファースト</t>
    <phoneticPr fontId="3"/>
  </si>
  <si>
    <t>利用料金は</t>
    <rPh sb="0" eb="2">
      <t>リヨウ</t>
    </rPh>
    <rPh sb="2" eb="4">
      <t>リョウキン</t>
    </rPh>
    <phoneticPr fontId="3"/>
  </si>
  <si>
    <t>デラックス</t>
    <phoneticPr fontId="3"/>
  </si>
  <si>
    <t>ビジネス</t>
    <phoneticPr fontId="3"/>
  </si>
  <si>
    <t>スタンダード</t>
    <phoneticPr fontId="3"/>
  </si>
  <si>
    <t>エコノミー</t>
    <phoneticPr fontId="3"/>
  </si>
  <si>
    <r>
      <t>関数の分類</t>
    </r>
    <r>
      <rPr>
        <sz val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検索／行列</t>
    </r>
    <rPh sb="6" eb="8">
      <t>ケンサク</t>
    </rPh>
    <rPh sb="9" eb="11">
      <t>ギョウレツ</t>
    </rPh>
    <phoneticPr fontId="3"/>
  </si>
  <si>
    <r>
      <t>ＭＡＴＣＨ</t>
    </r>
    <r>
      <rPr>
        <b/>
        <sz val="12"/>
        <rFont val="ＭＳ Ｐゴシック"/>
        <family val="3"/>
        <charset val="128"/>
      </rPr>
      <t>関数　＆　</t>
    </r>
    <r>
      <rPr>
        <b/>
        <sz val="12"/>
        <color indexed="10"/>
        <rFont val="ＭＳ Ｐゴシック"/>
        <family val="3"/>
        <charset val="128"/>
      </rPr>
      <t>ＩＮＤＥＸ</t>
    </r>
    <r>
      <rPr>
        <b/>
        <sz val="12"/>
        <rFont val="ＭＳ Ｐゴシック"/>
        <family val="3"/>
        <charset val="128"/>
      </rPr>
      <t>関数　「数学／三角」関数</t>
    </r>
    <rPh sb="5" eb="7">
      <t>カンスウ</t>
    </rPh>
    <rPh sb="15" eb="17">
      <t>カンスウ</t>
    </rPh>
    <rPh sb="19" eb="24">
      <t>スウガクスラサンカク</t>
    </rPh>
    <rPh sb="25" eb="27">
      <t>カンスウ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</si>
  <si>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</si>
  <si>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</si>
  <si>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</si>
  <si>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</si>
  <si>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</si>
  <si>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に該当するデータを上の表から導きましょう。</t>
    </r>
    <rPh sb="2" eb="4">
      <t>ガイトウ</t>
    </rPh>
    <rPh sb="10" eb="11">
      <t>ウエ</t>
    </rPh>
    <rPh sb="12" eb="13">
      <t>オモテ</t>
    </rPh>
    <rPh sb="15" eb="16">
      <t>ミチビ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</si>
  <si>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</si>
  <si>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MATCH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</si>
  <si>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</si>
  <si>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3"/>
  </si>
  <si>
    <r>
      <t>①</t>
    </r>
    <r>
      <rPr>
        <b/>
        <sz val="12"/>
        <rFont val="ＭＳ Ｐゴシック"/>
        <family val="3"/>
        <charset val="128"/>
      </rPr>
      <t>まず</t>
    </r>
    <r>
      <rPr>
        <b/>
        <sz val="12"/>
        <color indexed="12"/>
        <rFont val="ＭＳ Ｐゴシック"/>
        <family val="3"/>
        <charset val="128"/>
      </rPr>
      <t>ＭＡＴＣＨ関数</t>
    </r>
    <r>
      <rPr>
        <sz val="12"/>
        <color theme="1"/>
        <rFont val="ＭＳ Ｐゴシック"/>
        <family val="3"/>
        <charset val="128"/>
      </rPr>
      <t>で「入力」に対する行・列の位置を確定します</t>
    </r>
    <rPh sb="8" eb="10">
      <t>カンスウ</t>
    </rPh>
    <rPh sb="12" eb="14">
      <t>ニュウリョク</t>
    </rPh>
    <rPh sb="16" eb="17">
      <t>タイ</t>
    </rPh>
    <rPh sb="19" eb="20">
      <t>ギョウ</t>
    </rPh>
    <rPh sb="21" eb="22">
      <t>レツ</t>
    </rPh>
    <rPh sb="23" eb="25">
      <t>イチ</t>
    </rPh>
    <rPh sb="26" eb="28">
      <t>カクテイ</t>
    </rPh>
    <phoneticPr fontId="3"/>
  </si>
  <si>
    <r>
      <t>②</t>
    </r>
    <r>
      <rPr>
        <b/>
        <sz val="12"/>
        <rFont val="ＭＳ Ｐゴシック"/>
        <family val="3"/>
        <charset val="128"/>
      </rPr>
      <t>その</t>
    </r>
    <r>
      <rPr>
        <b/>
        <sz val="12"/>
        <color indexed="12"/>
        <rFont val="ＭＳ Ｐゴシック"/>
        <family val="3"/>
        <charset val="128"/>
      </rPr>
      <t>数値を元にＩＮＤＥＸ関数</t>
    </r>
    <r>
      <rPr>
        <sz val="12"/>
        <color theme="1"/>
        <rFont val="ＭＳ Ｐゴシック"/>
        <family val="3"/>
        <charset val="128"/>
      </rPr>
      <t>で、行・列が交差する</t>
    </r>
    <rPh sb="3" eb="5">
      <t>スウチ</t>
    </rPh>
    <rPh sb="6" eb="7">
      <t>モト</t>
    </rPh>
    <rPh sb="13" eb="15">
      <t>カンスウ</t>
    </rPh>
    <rPh sb="17" eb="18">
      <t>ギョウ</t>
    </rPh>
    <rPh sb="19" eb="20">
      <t>レツ</t>
    </rPh>
    <rPh sb="21" eb="23">
      <t>コウサ</t>
    </rPh>
    <phoneticPr fontId="3"/>
  </si>
  <si>
    <r>
      <t>クラスを入力→</t>
    </r>
    <r>
      <rPr>
        <sz val="12"/>
        <color rgb="FFFF0000"/>
        <rFont val="ＭＳ Ｐゴシック"/>
        <family val="3"/>
        <charset val="128"/>
      </rPr>
      <t>全角入力</t>
    </r>
    <rPh sb="4" eb="6">
      <t>ニュウリョク</t>
    </rPh>
    <rPh sb="7" eb="9">
      <t>ゼンカク</t>
    </rPh>
    <rPh sb="9" eb="11">
      <t>ニュウリョク</t>
    </rPh>
    <phoneticPr fontId="3"/>
  </si>
  <si>
    <r>
      <t>コースを入力→</t>
    </r>
    <r>
      <rPr>
        <sz val="12"/>
        <color rgb="FFFF0000"/>
        <rFont val="ＭＳ Ｐゴシック"/>
        <family val="3"/>
        <charset val="128"/>
      </rPr>
      <t>半角入力</t>
    </r>
    <rPh sb="4" eb="6">
      <t>ニュウリョク</t>
    </rPh>
    <rPh sb="7" eb="9">
      <t>ハンカク</t>
    </rPh>
    <rPh sb="9" eb="11">
      <t>ニュウリョク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</si>
  <si>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sz val="12"/>
        <color theme="1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</si>
  <si>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</si>
  <si>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rPr>
        <b/>
        <sz val="12"/>
        <color rgb="FFFF0000"/>
        <rFont val="ＭＳ Ｐゴシック"/>
        <family val="3"/>
        <charset val="128"/>
      </rPr>
      <t>ＭＡＴＣＨ</t>
    </r>
    <r>
      <rPr>
        <b/>
        <sz val="12"/>
        <rFont val="ＭＳ Ｐゴシック"/>
        <family val="3"/>
        <charset val="128"/>
      </rPr>
      <t xml:space="preserve"> 関数</t>
    </r>
    <rPh sb="6" eb="8">
      <t>カンスウ</t>
    </rPh>
    <phoneticPr fontId="3"/>
  </si>
  <si>
    <t>c</t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</si>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</sst>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3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49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53"/>
      </right>
      <top/>
      <bottom style="thin">
        <color indexed="64"/>
      </bottom>
      <diagonal/>
    </border>
    <border>
      <left style="thin">
        <color indexed="64"/>
      </left>
      <right style="thick">
        <color indexed="5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5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53"/>
      </bottom>
      <diagonal/>
    </border>
    <border>
      <left style="thin">
        <color indexed="64"/>
      </left>
      <right style="thick">
        <color indexed="53"/>
      </right>
      <top style="thin">
        <color indexed="64"/>
      </top>
      <bottom style="thick">
        <color indexed="5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12"/>
      </right>
      <top style="thin">
        <color indexed="64"/>
      </top>
      <bottom/>
      <diagonal/>
    </border>
    <border>
      <left style="thin">
        <color indexed="64"/>
      </left>
      <right style="thick">
        <color indexed="12"/>
      </right>
      <top/>
      <bottom/>
      <diagonal/>
    </border>
    <border>
      <left style="thin">
        <color indexed="64"/>
      </left>
      <right style="thick">
        <color indexed="1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00B050"/>
      </bottom>
      <diagonal/>
    </border>
    <border>
      <left/>
      <right/>
      <top style="thin">
        <color indexed="64"/>
      </top>
      <bottom style="thick">
        <color rgb="FF00B050"/>
      </bottom>
      <diagonal/>
    </border>
    <border>
      <left/>
      <right style="thin">
        <color indexed="64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6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7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vertical="center" textRotation="255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8" fillId="0" borderId="23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18" fillId="0" borderId="0" xfId="0" applyNumberFormat="1" applyFont="1" applyFill="1" applyBorder="1" applyAlignment="1">
      <alignment vertical="center"/>
    </xf>
    <xf numFmtId="0" fontId="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1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left" vertical="center"/>
    </xf>
    <xf numFmtId="6" fontId="18" fillId="11" borderId="23" xfId="2" applyFont="1" applyFill="1" applyBorder="1" applyAlignment="1">
      <alignment vertical="center"/>
    </xf>
    <xf numFmtId="6" fontId="18" fillId="11" borderId="24" xfId="2" applyFont="1" applyFill="1" applyBorder="1" applyAlignment="1">
      <alignment vertical="center"/>
    </xf>
    <xf numFmtId="6" fontId="18" fillId="11" borderId="30" xfId="2" applyFont="1" applyFill="1" applyBorder="1" applyAlignment="1">
      <alignment vertical="center"/>
    </xf>
    <xf numFmtId="6" fontId="18" fillId="0" borderId="0" xfId="2" applyFont="1" applyFill="1" applyBorder="1" applyAlignment="1">
      <alignment vertical="center"/>
    </xf>
    <xf numFmtId="0" fontId="18" fillId="3" borderId="22" xfId="0" applyFont="1" applyFill="1" applyBorder="1" applyAlignment="1">
      <alignment horizontal="left" vertical="center"/>
    </xf>
    <xf numFmtId="6" fontId="18" fillId="11" borderId="25" xfId="2" applyFont="1" applyFill="1" applyBorder="1" applyAlignment="1">
      <alignment vertical="center"/>
    </xf>
    <xf numFmtId="6" fontId="18" fillId="11" borderId="15" xfId="2" applyFont="1" applyFill="1" applyBorder="1" applyAlignment="1">
      <alignment vertical="center"/>
    </xf>
    <xf numFmtId="6" fontId="18" fillId="11" borderId="31" xfId="2" applyFont="1" applyFill="1" applyBorder="1" applyAlignment="1">
      <alignment vertical="center"/>
    </xf>
    <xf numFmtId="0" fontId="18" fillId="3" borderId="26" xfId="0" applyFont="1" applyFill="1" applyBorder="1" applyAlignment="1">
      <alignment horizontal="left" vertical="center"/>
    </xf>
    <xf numFmtId="6" fontId="18" fillId="11" borderId="32" xfId="2" applyFont="1" applyFill="1" applyBorder="1" applyAlignment="1">
      <alignment vertical="center"/>
    </xf>
    <xf numFmtId="6" fontId="18" fillId="11" borderId="33" xfId="2" applyFont="1" applyFill="1" applyBorder="1" applyAlignment="1">
      <alignment vertical="center"/>
    </xf>
    <xf numFmtId="6" fontId="18" fillId="11" borderId="34" xfId="2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35" xfId="0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8" fillId="0" borderId="0" xfId="0" quotePrefix="1" applyFont="1" applyAlignment="1">
      <alignment vertical="center"/>
    </xf>
    <xf numFmtId="0" fontId="12" fillId="0" borderId="0" xfId="0" applyFont="1" applyAlignment="1">
      <alignment vertical="center"/>
    </xf>
    <xf numFmtId="0" fontId="13" fillId="12" borderId="5" xfId="0" applyFont="1" applyFill="1" applyBorder="1" applyAlignment="1">
      <alignment vertical="center"/>
    </xf>
    <xf numFmtId="0" fontId="13" fillId="12" borderId="6" xfId="0" applyFont="1" applyFill="1" applyBorder="1" applyAlignment="1">
      <alignment vertical="center"/>
    </xf>
    <xf numFmtId="0" fontId="13" fillId="12" borderId="7" xfId="0" applyFont="1" applyFill="1" applyBorder="1" applyAlignment="1">
      <alignment vertical="center"/>
    </xf>
    <xf numFmtId="0" fontId="13" fillId="12" borderId="9" xfId="0" applyFont="1" applyFill="1" applyBorder="1" applyAlignment="1">
      <alignment vertical="center"/>
    </xf>
    <xf numFmtId="0" fontId="13" fillId="12" borderId="0" xfId="0" applyFont="1" applyFill="1" applyBorder="1" applyAlignment="1">
      <alignment vertical="center"/>
    </xf>
    <xf numFmtId="0" fontId="13" fillId="12" borderId="10" xfId="0" applyFont="1" applyFill="1" applyBorder="1" applyAlignment="1">
      <alignment vertical="center"/>
    </xf>
    <xf numFmtId="0" fontId="13" fillId="12" borderId="12" xfId="0" applyFont="1" applyFill="1" applyBorder="1" applyAlignment="1">
      <alignment vertical="center"/>
    </xf>
    <xf numFmtId="0" fontId="13" fillId="12" borderId="13" xfId="0" applyFont="1" applyFill="1" applyBorder="1" applyAlignment="1">
      <alignment vertical="center"/>
    </xf>
    <xf numFmtId="0" fontId="13" fillId="12" borderId="14" xfId="0" applyFont="1" applyFill="1" applyBorder="1" applyAlignment="1">
      <alignment vertical="center"/>
    </xf>
    <xf numFmtId="0" fontId="22" fillId="0" borderId="15" xfId="0" applyFont="1" applyFill="1" applyBorder="1" applyAlignment="1">
      <alignment horizontal="center" vertical="center"/>
    </xf>
    <xf numFmtId="0" fontId="14" fillId="6" borderId="0" xfId="0" applyFont="1" applyFill="1" applyAlignment="1">
      <alignment vertical="center"/>
    </xf>
    <xf numFmtId="0" fontId="19" fillId="0" borderId="15" xfId="0" applyFont="1" applyFill="1" applyBorder="1" applyAlignment="1">
      <alignment horizontal="right" vertical="center"/>
    </xf>
    <xf numFmtId="0" fontId="17" fillId="4" borderId="15" xfId="0" applyFont="1" applyFill="1" applyBorder="1" applyAlignment="1">
      <alignment horizontal="center" vertical="center"/>
    </xf>
    <xf numFmtId="0" fontId="17" fillId="10" borderId="15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32" fillId="4" borderId="15" xfId="0" applyFont="1" applyFill="1" applyBorder="1" applyAlignment="1">
      <alignment horizontal="center" vertical="center"/>
    </xf>
    <xf numFmtId="6" fontId="29" fillId="10" borderId="27" xfId="2" applyFont="1" applyFill="1" applyBorder="1" applyAlignment="1">
      <alignment horizontal="center" vertical="center"/>
    </xf>
    <xf numFmtId="6" fontId="29" fillId="10" borderId="25" xfId="2" applyFont="1" applyFill="1" applyBorder="1" applyAlignment="1">
      <alignment horizontal="center" vertical="center"/>
    </xf>
    <xf numFmtId="6" fontId="18" fillId="7" borderId="27" xfId="2" applyFont="1" applyFill="1" applyBorder="1" applyAlignment="1">
      <alignment horizontal="center" vertical="center"/>
    </xf>
    <xf numFmtId="6" fontId="18" fillId="7" borderId="25" xfId="2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 textRotation="255"/>
    </xf>
    <xf numFmtId="0" fontId="18" fillId="0" borderId="37" xfId="0" applyFont="1" applyFill="1" applyBorder="1" applyAlignment="1">
      <alignment horizontal="center" vertical="center" textRotation="255"/>
    </xf>
    <xf numFmtId="0" fontId="18" fillId="0" borderId="38" xfId="0" applyFont="1" applyFill="1" applyBorder="1" applyAlignment="1">
      <alignment horizontal="center" vertical="center" textRotation="255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4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35" xfId="0" applyFont="1" applyBorder="1" applyAlignment="1">
      <alignment horizontal="right" vertical="center"/>
    </xf>
    <xf numFmtId="0" fontId="5" fillId="11" borderId="28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textRotation="255"/>
    </xf>
    <xf numFmtId="0" fontId="18" fillId="0" borderId="9" xfId="0" applyFont="1" applyFill="1" applyBorder="1" applyAlignment="1">
      <alignment horizontal="center" vertical="center" textRotation="255"/>
    </xf>
    <xf numFmtId="0" fontId="18" fillId="0" borderId="29" xfId="0" applyFont="1" applyFill="1" applyBorder="1" applyAlignment="1">
      <alignment horizontal="center" vertical="center" textRotation="255"/>
    </xf>
    <xf numFmtId="0" fontId="28" fillId="10" borderId="27" xfId="0" applyFont="1" applyFill="1" applyBorder="1" applyAlignment="1">
      <alignment horizontal="center" vertical="center"/>
    </xf>
    <xf numFmtId="0" fontId="28" fillId="10" borderId="2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28" fillId="9" borderId="15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28" fillId="10" borderId="15" xfId="0" applyFont="1" applyFill="1" applyBorder="1" applyAlignment="1">
      <alignment horizontal="center" vertical="center"/>
    </xf>
    <xf numFmtId="0" fontId="28" fillId="9" borderId="27" xfId="0" applyFont="1" applyFill="1" applyBorder="1" applyAlignment="1">
      <alignment horizontal="center" vertical="center"/>
    </xf>
    <xf numFmtId="0" fontId="28" fillId="9" borderId="2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133350</xdr:rowOff>
    </xdr:from>
    <xdr:to>
      <xdr:col>4</xdr:col>
      <xdr:colOff>600075</xdr:colOff>
      <xdr:row>5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8EFCB61-38CF-4143-8746-FDFA01950CE4}"/>
            </a:ext>
          </a:extLst>
        </xdr:cNvPr>
        <xdr:cNvSpPr txBox="1">
          <a:spLocks noChangeArrowheads="1"/>
        </xdr:cNvSpPr>
      </xdr:nvSpPr>
      <xdr:spPr bwMode="auto">
        <a:xfrm>
          <a:off x="123825" y="409575"/>
          <a:ext cx="2838450" cy="11239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ＭＡＴＣＨ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｝マッチ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ＩＮＤＥＸ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  ｝インデックス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検索／行列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236242</xdr:colOff>
      <xdr:row>38</xdr:row>
      <xdr:rowOff>156504</xdr:rowOff>
    </xdr:from>
    <xdr:to>
      <xdr:col>13</xdr:col>
      <xdr:colOff>610098</xdr:colOff>
      <xdr:row>42</xdr:row>
      <xdr:rowOff>28576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7955716A-AB78-469C-9051-40763CF78868}"/>
            </a:ext>
          </a:extLst>
        </xdr:cNvPr>
        <xdr:cNvGrpSpPr>
          <a:grpSpLocks/>
        </xdr:cNvGrpSpPr>
      </xdr:nvGrpSpPr>
      <xdr:grpSpPr bwMode="auto">
        <a:xfrm>
          <a:off x="769642" y="10967379"/>
          <a:ext cx="7812881" cy="976972"/>
          <a:chOff x="84" y="685"/>
          <a:chExt cx="731" cy="5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FDAAA72-D711-44E1-99F7-ED99B84FD1B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2E163C6-E80D-45B1-AED2-F89E8F081D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7EAE74C-DE94-48B2-8A62-3380C5853EB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3" y="686"/>
            <a:ext cx="52" cy="1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B82164E-E676-440B-A2E2-2C56A8EC329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4" y="685"/>
            <a:ext cx="49" cy="2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781050</xdr:colOff>
      <xdr:row>27</xdr:row>
      <xdr:rowOff>28575</xdr:rowOff>
    </xdr:from>
    <xdr:to>
      <xdr:col>4</xdr:col>
      <xdr:colOff>180975</xdr:colOff>
      <xdr:row>27</xdr:row>
      <xdr:rowOff>238125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8C6B75B6-243F-4B05-BDD0-5A38F0878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43125" y="78009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51</xdr:row>
      <xdr:rowOff>0</xdr:rowOff>
    </xdr:from>
    <xdr:to>
      <xdr:col>1</xdr:col>
      <xdr:colOff>314324</xdr:colOff>
      <xdr:row>52</xdr:row>
      <xdr:rowOff>123825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8E25EEED-98B5-4FED-ABBD-FDBFEE04E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7624" y="14401800"/>
          <a:ext cx="485775" cy="4000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200025</xdr:colOff>
      <xdr:row>51</xdr:row>
      <xdr:rowOff>238125</xdr:rowOff>
    </xdr:from>
    <xdr:to>
      <xdr:col>9</xdr:col>
      <xdr:colOff>295275</xdr:colOff>
      <xdr:row>53</xdr:row>
      <xdr:rowOff>19050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C9BF708A-A56D-4DA2-8C74-E81B7C484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76800" y="14639925"/>
          <a:ext cx="47625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371475</xdr:colOff>
      <xdr:row>44</xdr:row>
      <xdr:rowOff>57150</xdr:rowOff>
    </xdr:from>
    <xdr:to>
      <xdr:col>10</xdr:col>
      <xdr:colOff>600075</xdr:colOff>
      <xdr:row>44</xdr:row>
      <xdr:rowOff>266700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7F2E347C-173F-47FD-870E-D78917278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857875" y="125253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152400</xdr:colOff>
      <xdr:row>5</xdr:row>
      <xdr:rowOff>114298</xdr:rowOff>
    </xdr:from>
    <xdr:to>
      <xdr:col>5</xdr:col>
      <xdr:colOff>190500</xdr:colOff>
      <xdr:row>9</xdr:row>
      <xdr:rowOff>161924</xdr:rowOff>
    </xdr:to>
    <xdr:sp macro="" textlink="">
      <xdr:nvSpPr>
        <xdr:cNvPr id="12" name="Text Box 780" descr="キャンバス">
          <a:extLst>
            <a:ext uri="{FF2B5EF4-FFF2-40B4-BE49-F238E27FC236}">
              <a16:creationId xmlns:a16="http://schemas.microsoft.com/office/drawing/2014/main" id="{949869E0-8A1C-46AB-9956-A56592C6795F}"/>
            </a:ext>
          </a:extLst>
        </xdr:cNvPr>
        <xdr:cNvSpPr txBox="1">
          <a:spLocks noChangeArrowheads="1"/>
        </xdr:cNvSpPr>
      </xdr:nvSpPr>
      <xdr:spPr bwMode="auto">
        <a:xfrm>
          <a:off x="371475" y="1495423"/>
          <a:ext cx="2895600" cy="1466851"/>
        </a:xfrm>
        <a:prstGeom prst="rect">
          <a:avLst/>
        </a:prstGeom>
        <a:blipFill dpi="0" rotWithShape="1">
          <a:blip xmlns:r="http://schemas.openxmlformats.org/officeDocument/2006/relationships" r:embed="rId7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ＭＡＴＣＨ関数</a:t>
          </a:r>
          <a:endParaRPr lang="ja-JP" altLang="en-US" sz="12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指定した範囲・配列から、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検査値に該当する値・データ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ＩＮＤＥＸ関数</a:t>
          </a:r>
          <a:endParaRPr lang="ja-JP" altLang="en-US" sz="12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していした範囲から、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指定した行番号・列番号が交差するセルの値・データ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 editAs="oneCell">
    <xdr:from>
      <xdr:col>6</xdr:col>
      <xdr:colOff>66675</xdr:colOff>
      <xdr:row>96</xdr:row>
      <xdr:rowOff>9526</xdr:rowOff>
    </xdr:from>
    <xdr:to>
      <xdr:col>10</xdr:col>
      <xdr:colOff>762000</xdr:colOff>
      <xdr:row>99</xdr:row>
      <xdr:rowOff>171451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9B5D17A8-1F42-40F1-8B36-944AC1827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25460326"/>
          <a:ext cx="233362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447674</xdr:colOff>
      <xdr:row>105</xdr:row>
      <xdr:rowOff>114300</xdr:rowOff>
    </xdr:from>
    <xdr:to>
      <xdr:col>11</xdr:col>
      <xdr:colOff>774871</xdr:colOff>
      <xdr:row>110</xdr:row>
      <xdr:rowOff>9525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0C31BDE-0AAA-4ED6-BA34-17A9899B0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28051125"/>
          <a:ext cx="2794172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276225</xdr:colOff>
      <xdr:row>60</xdr:row>
      <xdr:rowOff>57150</xdr:rowOff>
    </xdr:from>
    <xdr:to>
      <xdr:col>11</xdr:col>
      <xdr:colOff>365284</xdr:colOff>
      <xdr:row>64</xdr:row>
      <xdr:rowOff>266700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A01CF420-501C-4AFD-898C-A22ED150F38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580"/>
        <a:stretch/>
      </xdr:blipFill>
      <xdr:spPr bwMode="auto">
        <a:xfrm>
          <a:off x="3295650" y="16944975"/>
          <a:ext cx="3384709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447674</xdr:colOff>
      <xdr:row>67</xdr:row>
      <xdr:rowOff>180975</xdr:rowOff>
    </xdr:from>
    <xdr:to>
      <xdr:col>12</xdr:col>
      <xdr:colOff>267643</xdr:colOff>
      <xdr:row>77</xdr:row>
      <xdr:rowOff>104775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D15C07ED-CF97-424B-B694-E3D5A1428C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452"/>
        <a:stretch/>
      </xdr:blipFill>
      <xdr:spPr bwMode="auto">
        <a:xfrm>
          <a:off x="2638424" y="19002375"/>
          <a:ext cx="4772969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466725</xdr:colOff>
      <xdr:row>110</xdr:row>
      <xdr:rowOff>123826</xdr:rowOff>
    </xdr:from>
    <xdr:to>
      <xdr:col>14</xdr:col>
      <xdr:colOff>609600</xdr:colOff>
      <xdr:row>113</xdr:row>
      <xdr:rowOff>152401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A3E4CAE5-D3CC-40EF-8A4C-B20A1AEC7BAD}"/>
            </a:ext>
          </a:extLst>
        </xdr:cNvPr>
        <xdr:cNvSpPr txBox="1"/>
      </xdr:nvSpPr>
      <xdr:spPr>
        <a:xfrm>
          <a:off x="4314825" y="29441776"/>
          <a:ext cx="5095875" cy="857250"/>
        </a:xfrm>
        <a:prstGeom prst="rect">
          <a:avLst/>
        </a:prstGeom>
        <a:blipFill>
          <a:blip xmlns:r="http://schemas.openxmlformats.org/officeDocument/2006/relationships" r:embed="rId12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「クラス」「コース」を変更入力してみましょう。</a:t>
          </a:r>
          <a:endParaRPr kumimoji="1" lang="en-US" altLang="ja-JP" sz="1400" b="1"/>
        </a:p>
        <a:p>
          <a:pPr algn="ctr"/>
          <a:r>
            <a:rPr kumimoji="1" lang="ja-JP" altLang="en-US" sz="1400" b="1"/>
            <a:t>「利用料金」が自動的に変更されます。</a:t>
          </a:r>
        </a:p>
      </xdr:txBody>
    </xdr:sp>
    <xdr:clientData/>
  </xdr:twoCellAnchor>
  <xdr:twoCellAnchor editAs="oneCell">
    <xdr:from>
      <xdr:col>9</xdr:col>
      <xdr:colOff>133350</xdr:colOff>
      <xdr:row>20</xdr:row>
      <xdr:rowOff>161925</xdr:rowOff>
    </xdr:from>
    <xdr:to>
      <xdr:col>14</xdr:col>
      <xdr:colOff>647168</xdr:colOff>
      <xdr:row>37</xdr:row>
      <xdr:rowOff>85148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C9F82A4-CACB-4FA6-B3B5-2D50F3DB9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019675" y="6000750"/>
          <a:ext cx="4257143" cy="4619048"/>
        </a:xfrm>
        <a:prstGeom prst="rect">
          <a:avLst/>
        </a:prstGeom>
      </xdr:spPr>
    </xdr:pic>
    <xdr:clientData/>
  </xdr:twoCellAnchor>
  <xdr:twoCellAnchor editAs="oneCell">
    <xdr:from>
      <xdr:col>5</xdr:col>
      <xdr:colOff>581025</xdr:colOff>
      <xdr:row>1</xdr:row>
      <xdr:rowOff>19050</xdr:rowOff>
    </xdr:from>
    <xdr:to>
      <xdr:col>15</xdr:col>
      <xdr:colOff>370675</xdr:colOff>
      <xdr:row>9</xdr:row>
      <xdr:rowOff>218734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9AA6F166-31EA-4662-BB76-D1733A146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657600" y="295275"/>
          <a:ext cx="6400000" cy="2723809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89</xdr:row>
      <xdr:rowOff>95250</xdr:rowOff>
    </xdr:from>
    <xdr:to>
      <xdr:col>13</xdr:col>
      <xdr:colOff>542581</xdr:colOff>
      <xdr:row>95</xdr:row>
      <xdr:rowOff>85519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AF3B5FB1-D017-4DBB-9D59-2B2C69127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762625" y="23612475"/>
          <a:ext cx="2752381" cy="1647619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107</xdr:row>
      <xdr:rowOff>161925</xdr:rowOff>
    </xdr:from>
    <xdr:to>
      <xdr:col>6</xdr:col>
      <xdr:colOff>409049</xdr:colOff>
      <xdr:row>112</xdr:row>
      <xdr:rowOff>95086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8671069-D19C-437E-A165-17BEBEF3B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7625" y="28651200"/>
          <a:ext cx="4209524" cy="13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16"/>
  <sheetViews>
    <sheetView tabSelected="1" workbookViewId="0">
      <selection activeCell="A3" sqref="A3"/>
    </sheetView>
  </sheetViews>
  <sheetFormatPr defaultRowHeight="21.75" customHeight="1" x14ac:dyDescent="0.15"/>
  <cols>
    <col min="1" max="1" width="2.875" style="32" customWidth="1"/>
    <col min="2" max="2" width="4.125" style="20" customWidth="1"/>
    <col min="3" max="7" width="10.875" style="20" customWidth="1"/>
    <col min="8" max="8" width="3.5" style="20" customWidth="1"/>
    <col min="9" max="9" width="1.5" style="20" customWidth="1"/>
    <col min="10" max="10" width="5.625" style="20" customWidth="1"/>
    <col min="11" max="15" width="10.875" style="20" customWidth="1"/>
    <col min="16" max="16" width="7.875" style="20" customWidth="1"/>
    <col min="17" max="16384" width="9" style="20"/>
  </cols>
  <sheetData>
    <row r="1" spans="1:15" ht="21.75" customHeight="1" x14ac:dyDescent="0.15">
      <c r="A1" s="123" t="s">
        <v>106</v>
      </c>
      <c r="B1" s="123"/>
      <c r="C1" s="123"/>
      <c r="D1" s="123"/>
      <c r="E1" s="123"/>
      <c r="F1" s="123"/>
      <c r="G1" s="123"/>
    </row>
    <row r="8" spans="1:15" ht="46.5" customHeight="1" x14ac:dyDescent="0.15"/>
    <row r="10" spans="1:15" ht="21.75" customHeight="1" x14ac:dyDescent="0.15">
      <c r="O10" s="1"/>
    </row>
    <row r="11" spans="1:15" ht="21.75" customHeight="1" thickBot="1" x14ac:dyDescent="0.2">
      <c r="A11" s="20"/>
      <c r="C11" s="124" t="s">
        <v>102</v>
      </c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6"/>
      <c r="O11" s="19"/>
    </row>
    <row r="12" spans="1:15" ht="21.75" customHeight="1" thickTop="1" x14ac:dyDescent="0.15">
      <c r="A12" s="20"/>
      <c r="K12" s="19"/>
      <c r="L12" s="19"/>
      <c r="M12" s="19"/>
      <c r="N12" s="19"/>
      <c r="O12" s="19"/>
    </row>
    <row r="13" spans="1:15" ht="21.75" customHeight="1" x14ac:dyDescent="0.15">
      <c r="A13" s="20"/>
      <c r="E13" s="33"/>
      <c r="F13" s="34" t="s">
        <v>0</v>
      </c>
      <c r="G13" s="2"/>
      <c r="H13" s="2"/>
      <c r="I13" s="2"/>
      <c r="J13" s="2"/>
    </row>
    <row r="15" spans="1:15" ht="21.75" customHeight="1" x14ac:dyDescent="0.15">
      <c r="D15" s="127" t="s">
        <v>1</v>
      </c>
      <c r="E15" s="68" t="s">
        <v>2</v>
      </c>
      <c r="F15" s="69"/>
      <c r="G15" s="69"/>
      <c r="H15" s="69"/>
      <c r="I15" s="69"/>
      <c r="J15" s="69"/>
      <c r="K15" s="69"/>
      <c r="L15" s="69"/>
      <c r="M15" s="69"/>
      <c r="N15" s="70"/>
    </row>
    <row r="16" spans="1:15" ht="21.75" customHeight="1" x14ac:dyDescent="0.15">
      <c r="D16" s="128"/>
      <c r="E16" s="71" t="s">
        <v>103</v>
      </c>
      <c r="F16" s="72"/>
      <c r="G16" s="72"/>
      <c r="H16" s="72"/>
      <c r="I16" s="72"/>
      <c r="J16" s="72"/>
      <c r="K16" s="72"/>
      <c r="L16" s="72"/>
      <c r="M16" s="72"/>
      <c r="N16" s="73"/>
    </row>
    <row r="17" spans="2:14" ht="21.75" customHeight="1" x14ac:dyDescent="0.15">
      <c r="D17" s="128"/>
      <c r="E17" s="71" t="s">
        <v>3</v>
      </c>
      <c r="F17" s="72"/>
      <c r="G17" s="72"/>
      <c r="H17" s="72"/>
      <c r="I17" s="72"/>
      <c r="J17" s="72"/>
      <c r="K17" s="72"/>
      <c r="L17" s="72"/>
      <c r="M17" s="72"/>
      <c r="N17" s="73"/>
    </row>
    <row r="18" spans="2:14" ht="21.75" customHeight="1" x14ac:dyDescent="0.15">
      <c r="D18" s="128"/>
      <c r="E18" s="71" t="s">
        <v>4</v>
      </c>
      <c r="F18" s="72"/>
      <c r="G18" s="72"/>
      <c r="H18" s="72"/>
      <c r="I18" s="72"/>
      <c r="J18" s="72"/>
      <c r="K18" s="72"/>
      <c r="L18" s="72"/>
      <c r="M18" s="72"/>
      <c r="N18" s="73"/>
    </row>
    <row r="19" spans="2:14" ht="21.75" customHeight="1" thickBot="1" x14ac:dyDescent="0.2">
      <c r="D19" s="129"/>
      <c r="E19" s="74" t="s">
        <v>5</v>
      </c>
      <c r="F19" s="75"/>
      <c r="G19" s="75"/>
      <c r="H19" s="75"/>
      <c r="I19" s="75"/>
      <c r="J19" s="75"/>
      <c r="K19" s="75"/>
      <c r="L19" s="75"/>
      <c r="M19" s="75"/>
      <c r="N19" s="76"/>
    </row>
    <row r="20" spans="2:14" ht="21.75" customHeight="1" thickTop="1" x14ac:dyDescent="0.15"/>
    <row r="22" spans="2:14" ht="21.75" customHeight="1" thickBot="1" x14ac:dyDescent="0.2">
      <c r="B22" s="130" t="s">
        <v>6</v>
      </c>
      <c r="C22" s="131"/>
      <c r="D22" s="132"/>
      <c r="E22" s="35"/>
      <c r="F22" s="35"/>
      <c r="G22" s="35"/>
      <c r="H22" s="35"/>
    </row>
    <row r="23" spans="2:14" ht="21.75" customHeight="1" thickTop="1" x14ac:dyDescent="0.15">
      <c r="D23" s="35"/>
      <c r="E23" s="35"/>
      <c r="F23" s="35"/>
      <c r="G23" s="35"/>
      <c r="H23" s="35"/>
    </row>
    <row r="24" spans="2:14" ht="21.75" customHeight="1" x14ac:dyDescent="0.15">
      <c r="B24" s="20" t="s">
        <v>7</v>
      </c>
      <c r="D24" s="35"/>
      <c r="E24" s="35"/>
      <c r="F24" s="35"/>
      <c r="G24" s="35"/>
      <c r="H24" s="35"/>
    </row>
    <row r="25" spans="2:14" ht="21.75" customHeight="1" x14ac:dyDescent="0.15">
      <c r="B25" s="20" t="s">
        <v>88</v>
      </c>
      <c r="D25" s="35"/>
      <c r="E25" s="35"/>
      <c r="F25" s="35"/>
      <c r="G25" s="35"/>
      <c r="H25" s="35"/>
    </row>
    <row r="26" spans="2:14" ht="21.75" customHeight="1" x14ac:dyDescent="0.15">
      <c r="B26" s="36" t="s">
        <v>8</v>
      </c>
      <c r="D26" s="35"/>
      <c r="E26" s="35"/>
      <c r="F26" s="35"/>
      <c r="G26" s="35"/>
      <c r="H26" s="35"/>
    </row>
    <row r="27" spans="2:14" ht="21.75" customHeight="1" x14ac:dyDescent="0.15">
      <c r="B27" s="36" t="s">
        <v>89</v>
      </c>
      <c r="D27" s="35"/>
      <c r="E27" s="35"/>
      <c r="F27" s="35"/>
      <c r="G27" s="35"/>
      <c r="H27" s="35"/>
    </row>
    <row r="28" spans="2:14" ht="21.75" customHeight="1" x14ac:dyDescent="0.15">
      <c r="B28" s="36" t="s">
        <v>90</v>
      </c>
      <c r="D28" s="35"/>
      <c r="E28" s="35"/>
      <c r="F28" s="35"/>
      <c r="G28" s="35"/>
      <c r="H28" s="35"/>
    </row>
    <row r="29" spans="2:14" ht="21.75" customHeight="1" x14ac:dyDescent="0.15">
      <c r="B29" s="20" t="s">
        <v>9</v>
      </c>
    </row>
    <row r="30" spans="2:14" ht="21.75" customHeight="1" x14ac:dyDescent="0.15">
      <c r="B30" s="20" t="s">
        <v>91</v>
      </c>
    </row>
    <row r="31" spans="2:14" ht="21.75" customHeight="1" x14ac:dyDescent="0.15">
      <c r="B31" s="20" t="s">
        <v>92</v>
      </c>
    </row>
    <row r="32" spans="2:14" ht="21.75" customHeight="1" x14ac:dyDescent="0.15">
      <c r="B32" s="20" t="s">
        <v>10</v>
      </c>
    </row>
    <row r="33" spans="1:7" ht="21.75" customHeight="1" x14ac:dyDescent="0.15">
      <c r="B33" s="20" t="s">
        <v>11</v>
      </c>
    </row>
    <row r="34" spans="1:7" ht="21.75" customHeight="1" x14ac:dyDescent="0.15">
      <c r="B34" s="20" t="s">
        <v>12</v>
      </c>
    </row>
    <row r="36" spans="1:7" ht="21.75" customHeight="1" x14ac:dyDescent="0.15">
      <c r="C36" s="133" t="s">
        <v>86</v>
      </c>
      <c r="D36" s="134"/>
      <c r="E36" s="134"/>
      <c r="F36" s="134"/>
      <c r="G36" s="135"/>
    </row>
    <row r="37" spans="1:7" ht="21.75" customHeight="1" thickBot="1" x14ac:dyDescent="0.2">
      <c r="A37" s="20"/>
      <c r="C37" s="136"/>
      <c r="D37" s="137"/>
      <c r="E37" s="137"/>
      <c r="F37" s="137"/>
      <c r="G37" s="138"/>
    </row>
    <row r="38" spans="1:7" ht="21.75" customHeight="1" thickTop="1" x14ac:dyDescent="0.15">
      <c r="A38" s="20"/>
    </row>
    <row r="44" spans="1:7" ht="21.75" customHeight="1" x14ac:dyDescent="0.15">
      <c r="F44" s="30" t="s">
        <v>54</v>
      </c>
      <c r="G44" s="20" t="s">
        <v>55</v>
      </c>
    </row>
    <row r="45" spans="1:7" ht="21.75" customHeight="1" x14ac:dyDescent="0.15">
      <c r="B45" s="91" t="s">
        <v>104</v>
      </c>
      <c r="C45" s="91"/>
      <c r="D45" s="91"/>
      <c r="G45" s="20" t="s">
        <v>56</v>
      </c>
    </row>
    <row r="46" spans="1:7" ht="21.75" customHeight="1" x14ac:dyDescent="0.15">
      <c r="G46" s="20" t="s">
        <v>94</v>
      </c>
    </row>
    <row r="47" spans="1:7" ht="21.75" customHeight="1" x14ac:dyDescent="0.15">
      <c r="G47" s="20" t="s">
        <v>95</v>
      </c>
    </row>
    <row r="48" spans="1:7" ht="21.75" customHeight="1" x14ac:dyDescent="0.15">
      <c r="G48" s="20" t="s">
        <v>96</v>
      </c>
    </row>
    <row r="49" spans="1:15" s="35" customFormat="1" ht="21.75" customHeight="1" x14ac:dyDescent="0.15">
      <c r="A49" s="37"/>
      <c r="B49" s="88" t="s">
        <v>14</v>
      </c>
      <c r="C49" s="89"/>
      <c r="D49" s="20"/>
      <c r="E49" s="20"/>
      <c r="F49" s="20"/>
      <c r="G49" s="20" t="s">
        <v>57</v>
      </c>
      <c r="H49" s="20"/>
      <c r="I49" s="20"/>
      <c r="J49" s="20"/>
    </row>
    <row r="50" spans="1:15" s="35" customFormat="1" ht="21.75" customHeight="1" x14ac:dyDescent="0.15">
      <c r="A50" s="37"/>
      <c r="C50" s="20"/>
      <c r="D50" s="20"/>
      <c r="E50" s="20"/>
      <c r="F50" s="20"/>
      <c r="G50" s="20"/>
      <c r="H50" s="20"/>
      <c r="I50" s="20"/>
      <c r="J50" s="20"/>
      <c r="K50" s="90" t="s">
        <v>13</v>
      </c>
      <c r="L50" s="90"/>
      <c r="M50" s="90"/>
      <c r="N50" s="90"/>
    </row>
    <row r="51" spans="1:15" s="35" customFormat="1" ht="21.75" customHeight="1" x14ac:dyDescent="0.15">
      <c r="A51" s="37"/>
      <c r="B51" s="38" t="s">
        <v>93</v>
      </c>
      <c r="C51" s="20"/>
      <c r="D51" s="20"/>
      <c r="E51" s="20"/>
      <c r="F51" s="20"/>
      <c r="G51" s="20"/>
      <c r="H51" s="20"/>
      <c r="I51" s="20"/>
      <c r="J51" s="20"/>
      <c r="L51" s="3"/>
      <c r="M51" s="3"/>
      <c r="N51" s="3"/>
    </row>
    <row r="52" spans="1:15" s="35" customFormat="1" ht="21.75" customHeight="1" x14ac:dyDescent="0.15">
      <c r="A52" s="37"/>
      <c r="K52" s="38" t="s">
        <v>93</v>
      </c>
    </row>
    <row r="53" spans="1:15" s="35" customFormat="1" ht="21.75" customHeight="1" thickBot="1" x14ac:dyDescent="0.2">
      <c r="A53" s="37"/>
      <c r="B53" s="4"/>
      <c r="C53" s="5" t="s">
        <v>15</v>
      </c>
      <c r="D53" s="6" t="s">
        <v>16</v>
      </c>
      <c r="E53" s="6" t="s">
        <v>17</v>
      </c>
      <c r="F53" s="6" t="s">
        <v>18</v>
      </c>
      <c r="G53" s="6" t="s">
        <v>19</v>
      </c>
      <c r="K53" s="7" t="s">
        <v>15</v>
      </c>
      <c r="L53" s="8" t="s">
        <v>20</v>
      </c>
      <c r="M53" s="8" t="s">
        <v>17</v>
      </c>
      <c r="N53" s="8" t="s">
        <v>18</v>
      </c>
      <c r="O53" s="8" t="s">
        <v>19</v>
      </c>
    </row>
    <row r="54" spans="1:15" s="35" customFormat="1" ht="21.75" customHeight="1" thickTop="1" thickBot="1" x14ac:dyDescent="0.2">
      <c r="A54" s="37"/>
      <c r="B54" s="4"/>
      <c r="C54" s="9">
        <v>100</v>
      </c>
      <c r="D54" s="21" t="s">
        <v>21</v>
      </c>
      <c r="E54" s="22" t="s">
        <v>22</v>
      </c>
      <c r="F54" s="22" t="s">
        <v>23</v>
      </c>
      <c r="G54" s="22" t="s">
        <v>24</v>
      </c>
      <c r="K54" s="7">
        <v>100</v>
      </c>
      <c r="L54" s="7" t="s">
        <v>25</v>
      </c>
      <c r="M54" s="7" t="s">
        <v>26</v>
      </c>
      <c r="N54" s="7" t="s">
        <v>23</v>
      </c>
      <c r="O54" s="7" t="s">
        <v>24</v>
      </c>
    </row>
    <row r="55" spans="1:15" s="35" customFormat="1" ht="21.75" customHeight="1" thickTop="1" thickBot="1" x14ac:dyDescent="0.2">
      <c r="A55" s="37"/>
      <c r="B55" s="4"/>
      <c r="C55" s="10">
        <v>200</v>
      </c>
      <c r="D55" s="23" t="s">
        <v>27</v>
      </c>
      <c r="E55" s="24" t="s">
        <v>28</v>
      </c>
      <c r="F55" s="11" t="s">
        <v>29</v>
      </c>
      <c r="G55" s="25" t="s">
        <v>30</v>
      </c>
      <c r="K55" s="7">
        <v>200</v>
      </c>
      <c r="L55" s="7" t="s">
        <v>27</v>
      </c>
      <c r="M55" s="7" t="s">
        <v>28</v>
      </c>
      <c r="N55" s="7" t="s">
        <v>29</v>
      </c>
      <c r="O55" s="7" t="s">
        <v>31</v>
      </c>
    </row>
    <row r="56" spans="1:15" s="35" customFormat="1" ht="21.75" customHeight="1" thickTop="1" x14ac:dyDescent="0.15">
      <c r="A56" s="37"/>
      <c r="B56" s="4"/>
      <c r="C56" s="12">
        <v>300</v>
      </c>
      <c r="D56" s="26" t="s">
        <v>32</v>
      </c>
      <c r="E56" s="27" t="s">
        <v>33</v>
      </c>
      <c r="F56" s="13" t="s">
        <v>34</v>
      </c>
      <c r="G56" s="27" t="s">
        <v>35</v>
      </c>
      <c r="K56" s="7">
        <v>300</v>
      </c>
      <c r="L56" s="7" t="s">
        <v>36</v>
      </c>
      <c r="M56" s="7" t="s">
        <v>33</v>
      </c>
      <c r="N56" s="7" t="s">
        <v>34</v>
      </c>
      <c r="O56" s="7" t="s">
        <v>35</v>
      </c>
    </row>
    <row r="57" spans="1:15" s="35" customFormat="1" ht="21.75" customHeight="1" x14ac:dyDescent="0.15">
      <c r="A57" s="37"/>
      <c r="B57" s="4"/>
      <c r="C57" s="14">
        <v>400</v>
      </c>
      <c r="D57" s="28" t="s">
        <v>37</v>
      </c>
      <c r="E57" s="29" t="s">
        <v>38</v>
      </c>
      <c r="F57" s="29" t="s">
        <v>39</v>
      </c>
      <c r="G57" s="29" t="s">
        <v>40</v>
      </c>
      <c r="K57" s="7">
        <v>400</v>
      </c>
      <c r="L57" s="7" t="s">
        <v>41</v>
      </c>
      <c r="M57" s="7" t="s">
        <v>38</v>
      </c>
      <c r="N57" s="7" t="s">
        <v>39</v>
      </c>
      <c r="O57" s="7" t="s">
        <v>40</v>
      </c>
    </row>
    <row r="58" spans="1:15" s="35" customFormat="1" ht="21.75" customHeight="1" thickBot="1" x14ac:dyDescent="0.2">
      <c r="A58" s="37"/>
      <c r="B58" s="4"/>
      <c r="C58" s="15">
        <v>500</v>
      </c>
      <c r="D58" s="28" t="s">
        <v>42</v>
      </c>
      <c r="E58" s="29" t="s">
        <v>43</v>
      </c>
      <c r="F58" s="29" t="s">
        <v>44</v>
      </c>
      <c r="G58" s="29" t="s">
        <v>45</v>
      </c>
      <c r="K58" s="7">
        <v>500</v>
      </c>
      <c r="L58" s="7" t="s">
        <v>46</v>
      </c>
      <c r="M58" s="7" t="s">
        <v>43</v>
      </c>
      <c r="N58" s="7" t="s">
        <v>44</v>
      </c>
      <c r="O58" s="7" t="s">
        <v>47</v>
      </c>
    </row>
    <row r="59" spans="1:15" s="35" customFormat="1" ht="21.75" customHeight="1" thickTop="1" x14ac:dyDescent="0.15">
      <c r="A59" s="37"/>
    </row>
    <row r="60" spans="1:15" s="35" customFormat="1" ht="21.75" customHeight="1" x14ac:dyDescent="0.15">
      <c r="A60" s="37"/>
      <c r="C60" s="39"/>
      <c r="D60" s="116" t="s">
        <v>48</v>
      </c>
      <c r="E60" s="116"/>
      <c r="L60" s="16" t="s">
        <v>49</v>
      </c>
    </row>
    <row r="61" spans="1:15" s="35" customFormat="1" ht="21.75" customHeight="1" x14ac:dyDescent="0.15">
      <c r="A61" s="37"/>
      <c r="C61" s="79" t="s">
        <v>50</v>
      </c>
      <c r="D61" s="117">
        <v>300</v>
      </c>
      <c r="E61" s="117"/>
      <c r="M61" s="39"/>
      <c r="N61" s="118" t="s">
        <v>48</v>
      </c>
      <c r="O61" s="119"/>
    </row>
    <row r="62" spans="1:15" s="35" customFormat="1" ht="21.75" customHeight="1" x14ac:dyDescent="0.15">
      <c r="A62" s="37"/>
      <c r="C62" s="77" t="s">
        <v>51</v>
      </c>
      <c r="D62" s="120">
        <f>MATCH(D61,C54:C58,0)</f>
        <v>3</v>
      </c>
      <c r="E62" s="120"/>
      <c r="M62" s="79" t="s">
        <v>50</v>
      </c>
      <c r="N62" s="121"/>
      <c r="O62" s="122"/>
    </row>
    <row r="63" spans="1:15" s="35" customFormat="1" ht="21.75" customHeight="1" x14ac:dyDescent="0.15">
      <c r="A63" s="37"/>
      <c r="J63" s="40"/>
      <c r="M63" s="77" t="s">
        <v>51</v>
      </c>
      <c r="N63" s="114"/>
      <c r="O63" s="115"/>
    </row>
    <row r="64" spans="1:15" s="35" customFormat="1" ht="21.75" customHeight="1" x14ac:dyDescent="0.15">
      <c r="A64" s="37"/>
      <c r="D64" s="116" t="s">
        <v>52</v>
      </c>
      <c r="E64" s="116"/>
    </row>
    <row r="65" spans="1:15" s="35" customFormat="1" ht="21.75" customHeight="1" x14ac:dyDescent="0.15">
      <c r="A65" s="37"/>
      <c r="C65" s="79" t="s">
        <v>50</v>
      </c>
      <c r="D65" s="117" t="s">
        <v>29</v>
      </c>
      <c r="E65" s="117"/>
      <c r="N65" s="118" t="s">
        <v>52</v>
      </c>
      <c r="O65" s="119"/>
    </row>
    <row r="66" spans="1:15" s="35" customFormat="1" ht="21.75" customHeight="1" x14ac:dyDescent="0.15">
      <c r="A66" s="37"/>
      <c r="C66" s="77" t="s">
        <v>53</v>
      </c>
      <c r="D66" s="120">
        <f>MATCH(D65,D55:G55,0)</f>
        <v>3</v>
      </c>
      <c r="E66" s="120"/>
      <c r="L66" s="19"/>
      <c r="M66" s="79" t="s">
        <v>50</v>
      </c>
      <c r="N66" s="121"/>
      <c r="O66" s="122"/>
    </row>
    <row r="67" spans="1:15" s="35" customFormat="1" ht="21.75" customHeight="1" x14ac:dyDescent="0.15">
      <c r="A67" s="37"/>
      <c r="L67" s="41"/>
      <c r="M67" s="77" t="s">
        <v>53</v>
      </c>
      <c r="N67" s="114"/>
      <c r="O67" s="115"/>
    </row>
    <row r="68" spans="1:15" s="35" customFormat="1" ht="21.75" customHeight="1" x14ac:dyDescent="0.15">
      <c r="A68" s="37"/>
      <c r="K68" s="41"/>
      <c r="L68" s="41"/>
      <c r="M68" s="41"/>
      <c r="N68" s="42"/>
    </row>
    <row r="69" spans="1:15" s="35" customFormat="1" ht="21.75" customHeight="1" x14ac:dyDescent="0.15">
      <c r="A69" s="37"/>
      <c r="K69" s="41"/>
      <c r="L69" s="41"/>
      <c r="M69" s="41"/>
      <c r="N69" s="42"/>
    </row>
    <row r="70" spans="1:15" ht="21.75" customHeight="1" x14ac:dyDescent="0.15">
      <c r="K70" s="41"/>
      <c r="L70" s="41"/>
      <c r="M70" s="41"/>
      <c r="N70" s="42"/>
      <c r="O70" s="35"/>
    </row>
    <row r="71" spans="1:15" ht="21.75" customHeight="1" x14ac:dyDescent="0.15">
      <c r="K71" s="41"/>
      <c r="L71" s="41"/>
      <c r="M71" s="41"/>
      <c r="N71" s="42"/>
      <c r="O71" s="35"/>
    </row>
    <row r="72" spans="1:15" ht="21.75" customHeight="1" x14ac:dyDescent="0.15">
      <c r="C72" s="30"/>
      <c r="K72" s="41"/>
      <c r="L72" s="41"/>
      <c r="M72" s="41"/>
      <c r="N72" s="42"/>
      <c r="O72" s="35"/>
    </row>
    <row r="73" spans="1:15" ht="21.75" hidden="1" customHeight="1" x14ac:dyDescent="0.15">
      <c r="K73" s="41"/>
      <c r="L73" s="41"/>
      <c r="M73" s="41"/>
      <c r="N73" s="42"/>
      <c r="O73" s="35"/>
    </row>
    <row r="74" spans="1:15" ht="21.75" hidden="1" customHeight="1" x14ac:dyDescent="0.15">
      <c r="K74" s="41"/>
      <c r="L74" s="41"/>
      <c r="M74" s="41"/>
      <c r="N74" s="42"/>
      <c r="O74" s="35"/>
    </row>
    <row r="75" spans="1:15" ht="21.75" hidden="1" customHeight="1" x14ac:dyDescent="0.15">
      <c r="K75" s="41"/>
      <c r="L75" s="41"/>
      <c r="M75" s="41"/>
      <c r="N75" s="42"/>
      <c r="O75" s="35"/>
    </row>
    <row r="76" spans="1:15" ht="21.75" hidden="1" customHeight="1" x14ac:dyDescent="0.15">
      <c r="K76" s="41"/>
      <c r="L76" s="41"/>
      <c r="M76" s="41"/>
      <c r="N76" s="42"/>
      <c r="O76" s="35"/>
    </row>
    <row r="77" spans="1:15" ht="21.75" hidden="1" customHeight="1" x14ac:dyDescent="0.15">
      <c r="K77" s="3"/>
      <c r="L77" s="3"/>
      <c r="M77" s="3"/>
      <c r="N77" s="3"/>
    </row>
    <row r="78" spans="1:15" ht="21.75" customHeight="1" x14ac:dyDescent="0.15">
      <c r="K78" s="3"/>
      <c r="L78" s="3"/>
      <c r="M78" s="3"/>
      <c r="N78" s="3"/>
    </row>
    <row r="79" spans="1:15" ht="21.75" customHeight="1" x14ac:dyDescent="0.15">
      <c r="K79" s="3"/>
      <c r="L79" s="3"/>
      <c r="M79" s="3"/>
      <c r="N79" s="3"/>
    </row>
    <row r="80" spans="1:15" ht="21.75" customHeight="1" x14ac:dyDescent="0.15">
      <c r="D80" s="104" t="s">
        <v>58</v>
      </c>
      <c r="E80" s="105"/>
      <c r="F80" s="105"/>
      <c r="G80" s="105"/>
      <c r="H80" s="105"/>
      <c r="I80" s="105"/>
      <c r="J80" s="105"/>
      <c r="K80" s="105"/>
      <c r="L80" s="105"/>
      <c r="M80" s="105"/>
      <c r="N80" s="17"/>
    </row>
    <row r="81" spans="2:17" ht="21.75" customHeight="1" x14ac:dyDescent="0.15">
      <c r="D81" s="104" t="s">
        <v>59</v>
      </c>
      <c r="E81" s="105"/>
      <c r="F81" s="105"/>
      <c r="G81" s="105"/>
      <c r="H81" s="105"/>
      <c r="I81" s="105"/>
      <c r="J81" s="105"/>
      <c r="K81" s="105"/>
      <c r="L81" s="105"/>
      <c r="M81" s="105"/>
      <c r="N81" s="17"/>
    </row>
    <row r="82" spans="2:17" ht="21.75" customHeight="1" x14ac:dyDescent="0.15">
      <c r="K82" s="3"/>
      <c r="L82" s="3"/>
      <c r="M82" s="3"/>
      <c r="N82" s="3"/>
    </row>
    <row r="84" spans="2:17" ht="21.75" customHeight="1" x14ac:dyDescent="0.15">
      <c r="B84" s="43" t="s">
        <v>87</v>
      </c>
      <c r="C84" s="44"/>
      <c r="D84" s="44"/>
      <c r="E84" s="44"/>
      <c r="F84" s="44"/>
      <c r="G84" s="44"/>
      <c r="J84" s="45"/>
      <c r="K84" s="46"/>
      <c r="L84" s="78" t="s">
        <v>60</v>
      </c>
      <c r="M84" s="78"/>
      <c r="N84" s="78"/>
      <c r="O84" s="78"/>
      <c r="P84" s="78"/>
    </row>
    <row r="85" spans="2:17" ht="21.75" customHeight="1" x14ac:dyDescent="0.15">
      <c r="B85" s="32"/>
    </row>
    <row r="86" spans="2:17" ht="21.75" customHeight="1" x14ac:dyDescent="0.15">
      <c r="B86" s="38" t="s">
        <v>97</v>
      </c>
      <c r="F86" s="30"/>
      <c r="J86" s="38"/>
      <c r="K86" s="38" t="s">
        <v>97</v>
      </c>
      <c r="Q86" s="30"/>
    </row>
    <row r="87" spans="2:17" ht="21.75" customHeight="1" x14ac:dyDescent="0.15">
      <c r="B87" s="20" t="s">
        <v>98</v>
      </c>
      <c r="F87" s="30"/>
      <c r="J87" s="38"/>
      <c r="K87" s="20" t="s">
        <v>98</v>
      </c>
      <c r="Q87" s="30"/>
    </row>
    <row r="88" spans="2:17" ht="21.75" customHeight="1" x14ac:dyDescent="0.15">
      <c r="B88" s="20" t="s">
        <v>99</v>
      </c>
      <c r="K88" s="20" t="s">
        <v>99</v>
      </c>
    </row>
    <row r="89" spans="2:17" ht="21.75" customHeight="1" x14ac:dyDescent="0.15">
      <c r="B89" s="20" t="s">
        <v>61</v>
      </c>
      <c r="K89" s="20" t="s">
        <v>61</v>
      </c>
    </row>
    <row r="91" spans="2:17" ht="21.75" customHeight="1" x14ac:dyDescent="0.15">
      <c r="E91" s="46"/>
    </row>
    <row r="92" spans="2:17" ht="21.75" customHeight="1" x14ac:dyDescent="0.15">
      <c r="B92" s="20" t="s">
        <v>62</v>
      </c>
      <c r="C92" s="30"/>
      <c r="J92" s="35"/>
      <c r="K92" s="19"/>
      <c r="L92" s="35"/>
    </row>
    <row r="93" spans="2:17" ht="21.75" customHeight="1" thickBot="1" x14ac:dyDescent="0.2">
      <c r="B93" s="92"/>
      <c r="C93" s="106"/>
      <c r="D93" s="108" t="s">
        <v>63</v>
      </c>
      <c r="E93" s="109"/>
      <c r="F93" s="110"/>
      <c r="J93" s="35"/>
      <c r="K93" s="35"/>
      <c r="L93" s="35"/>
      <c r="M93" s="35"/>
      <c r="N93" s="35"/>
    </row>
    <row r="94" spans="2:17" ht="21.75" customHeight="1" thickTop="1" thickBot="1" x14ac:dyDescent="0.2">
      <c r="B94" s="107"/>
      <c r="C94" s="95"/>
      <c r="D94" s="47" t="s">
        <v>64</v>
      </c>
      <c r="E94" s="48" t="s">
        <v>65</v>
      </c>
      <c r="F94" s="49" t="s">
        <v>66</v>
      </c>
      <c r="J94" s="35"/>
      <c r="K94" s="35"/>
      <c r="L94" s="35"/>
      <c r="M94" s="19"/>
      <c r="N94" s="19"/>
    </row>
    <row r="95" spans="2:17" ht="21.75" customHeight="1" thickTop="1" x14ac:dyDescent="0.15">
      <c r="B95" s="111" t="s">
        <v>67</v>
      </c>
      <c r="C95" s="50" t="s">
        <v>68</v>
      </c>
      <c r="D95" s="51">
        <v>58000</v>
      </c>
      <c r="E95" s="52">
        <v>47000</v>
      </c>
      <c r="F95" s="53">
        <v>35000</v>
      </c>
      <c r="J95" s="31"/>
      <c r="K95" s="35"/>
      <c r="L95" s="54"/>
      <c r="M95" s="54"/>
      <c r="N95" s="54"/>
    </row>
    <row r="96" spans="2:17" ht="21.75" customHeight="1" x14ac:dyDescent="0.15">
      <c r="B96" s="112"/>
      <c r="C96" s="55" t="s">
        <v>69</v>
      </c>
      <c r="D96" s="56">
        <v>42000</v>
      </c>
      <c r="E96" s="57">
        <v>34000</v>
      </c>
      <c r="F96" s="58">
        <v>26000</v>
      </c>
    </row>
    <row r="97" spans="2:16" ht="21.75" customHeight="1" x14ac:dyDescent="0.15">
      <c r="B97" s="112"/>
      <c r="C97" s="55" t="s">
        <v>70</v>
      </c>
      <c r="D97" s="56">
        <v>36000</v>
      </c>
      <c r="E97" s="57">
        <v>29000</v>
      </c>
      <c r="F97" s="58">
        <v>22000</v>
      </c>
      <c r="L97" s="20" t="s">
        <v>62</v>
      </c>
      <c r="M97" s="30"/>
    </row>
    <row r="98" spans="2:16" ht="21.75" customHeight="1" thickBot="1" x14ac:dyDescent="0.2">
      <c r="B98" s="112"/>
      <c r="C98" s="55" t="s">
        <v>71</v>
      </c>
      <c r="D98" s="56">
        <v>28000</v>
      </c>
      <c r="E98" s="57">
        <v>23000</v>
      </c>
      <c r="F98" s="58">
        <v>17000</v>
      </c>
      <c r="L98" s="92"/>
      <c r="M98" s="93"/>
      <c r="N98" s="99" t="s">
        <v>75</v>
      </c>
      <c r="O98" s="100"/>
      <c r="P98" s="101"/>
    </row>
    <row r="99" spans="2:16" ht="21.75" customHeight="1" thickTop="1" thickBot="1" x14ac:dyDescent="0.2">
      <c r="B99" s="113"/>
      <c r="C99" s="59" t="s">
        <v>72</v>
      </c>
      <c r="D99" s="60">
        <v>22000</v>
      </c>
      <c r="E99" s="61">
        <v>18000</v>
      </c>
      <c r="F99" s="62">
        <v>14000</v>
      </c>
      <c r="L99" s="94"/>
      <c r="M99" s="95"/>
      <c r="N99" s="47" t="s">
        <v>77</v>
      </c>
      <c r="O99" s="48" t="s">
        <v>78</v>
      </c>
      <c r="P99" s="49" t="s">
        <v>79</v>
      </c>
    </row>
    <row r="100" spans="2:16" ht="21.75" customHeight="1" thickTop="1" x14ac:dyDescent="0.15">
      <c r="C100" s="30"/>
      <c r="L100" s="96" t="s">
        <v>67</v>
      </c>
      <c r="M100" s="50" t="s">
        <v>80</v>
      </c>
      <c r="N100" s="51">
        <v>58000</v>
      </c>
      <c r="O100" s="52">
        <v>47000</v>
      </c>
      <c r="P100" s="53">
        <v>35000</v>
      </c>
    </row>
    <row r="101" spans="2:16" ht="21.75" customHeight="1" x14ac:dyDescent="0.15">
      <c r="C101" s="63"/>
      <c r="D101" s="64"/>
      <c r="E101" s="86" t="s">
        <v>73</v>
      </c>
      <c r="F101" s="87"/>
      <c r="G101" s="65"/>
      <c r="L101" s="97"/>
      <c r="M101" s="55" t="s">
        <v>82</v>
      </c>
      <c r="N101" s="56">
        <v>42000</v>
      </c>
      <c r="O101" s="57">
        <v>34000</v>
      </c>
      <c r="P101" s="58">
        <v>26000</v>
      </c>
    </row>
    <row r="102" spans="2:16" ht="21.75" customHeight="1" x14ac:dyDescent="0.15">
      <c r="C102" s="63" t="s">
        <v>100</v>
      </c>
      <c r="D102" s="64"/>
      <c r="E102" s="80" t="s">
        <v>74</v>
      </c>
      <c r="F102" s="81">
        <f>MATCH(E102,C95:C99,0)</f>
        <v>1</v>
      </c>
      <c r="G102" s="20" t="s">
        <v>15</v>
      </c>
      <c r="H102" s="66"/>
      <c r="L102" s="97"/>
      <c r="M102" s="55" t="s">
        <v>83</v>
      </c>
      <c r="N102" s="56">
        <v>36000</v>
      </c>
      <c r="O102" s="57">
        <v>29000</v>
      </c>
      <c r="P102" s="58">
        <v>22000</v>
      </c>
    </row>
    <row r="103" spans="2:16" ht="21.75" customHeight="1" x14ac:dyDescent="0.15">
      <c r="C103" s="63" t="s">
        <v>101</v>
      </c>
      <c r="D103" s="64"/>
      <c r="E103" s="83" t="s">
        <v>105</v>
      </c>
      <c r="F103" s="81">
        <f>MATCH(E103,D94:F94,0)</f>
        <v>3</v>
      </c>
      <c r="G103" s="20" t="s">
        <v>76</v>
      </c>
      <c r="H103" s="66"/>
      <c r="L103" s="97"/>
      <c r="M103" s="55" t="s">
        <v>84</v>
      </c>
      <c r="N103" s="56">
        <v>28000</v>
      </c>
      <c r="O103" s="57">
        <v>23000</v>
      </c>
      <c r="P103" s="58">
        <v>17000</v>
      </c>
    </row>
    <row r="104" spans="2:16" ht="21.75" customHeight="1" thickBot="1" x14ac:dyDescent="0.2">
      <c r="E104" s="67"/>
      <c r="F104" s="82"/>
      <c r="L104" s="98"/>
      <c r="M104" s="59" t="s">
        <v>85</v>
      </c>
      <c r="N104" s="60">
        <v>22000</v>
      </c>
      <c r="O104" s="61">
        <v>18000</v>
      </c>
      <c r="P104" s="62">
        <v>14000</v>
      </c>
    </row>
    <row r="105" spans="2:16" ht="21.75" customHeight="1" thickTop="1" x14ac:dyDescent="0.15">
      <c r="B105" s="63"/>
      <c r="C105" s="102" t="s">
        <v>81</v>
      </c>
      <c r="D105" s="103"/>
      <c r="E105" s="84">
        <f>INDEX(D95:F99,F102,F103)</f>
        <v>35000</v>
      </c>
      <c r="F105" s="85"/>
    </row>
    <row r="106" spans="2:16" ht="21.75" customHeight="1" x14ac:dyDescent="0.15">
      <c r="M106" s="63"/>
      <c r="N106" s="64"/>
      <c r="O106" s="86" t="s">
        <v>73</v>
      </c>
      <c r="P106" s="87"/>
    </row>
    <row r="107" spans="2:16" ht="21.75" customHeight="1" x14ac:dyDescent="0.15">
      <c r="D107" s="66"/>
      <c r="M107" s="63" t="s">
        <v>100</v>
      </c>
      <c r="N107" s="64"/>
      <c r="O107" s="80" t="s">
        <v>80</v>
      </c>
      <c r="P107" s="81"/>
    </row>
    <row r="108" spans="2:16" ht="21.75" customHeight="1" x14ac:dyDescent="0.15">
      <c r="M108" s="63" t="s">
        <v>101</v>
      </c>
      <c r="N108" s="64"/>
      <c r="O108" s="83" t="s">
        <v>105</v>
      </c>
      <c r="P108" s="81"/>
    </row>
    <row r="109" spans="2:16" ht="21.75" customHeight="1" x14ac:dyDescent="0.15">
      <c r="J109" s="63"/>
      <c r="O109" s="67"/>
      <c r="P109" s="67"/>
    </row>
    <row r="110" spans="2:16" ht="21.75" customHeight="1" x14ac:dyDescent="0.15">
      <c r="N110" s="18" t="s">
        <v>81</v>
      </c>
      <c r="O110" s="84"/>
      <c r="P110" s="85"/>
    </row>
    <row r="116" spans="5:5" ht="21.75" customHeight="1" x14ac:dyDescent="0.15">
      <c r="E116" s="46"/>
    </row>
  </sheetData>
  <mergeCells count="33">
    <mergeCell ref="A1:G1"/>
    <mergeCell ref="C11:N11"/>
    <mergeCell ref="D15:D19"/>
    <mergeCell ref="B22:D22"/>
    <mergeCell ref="C36:G37"/>
    <mergeCell ref="N67:O67"/>
    <mergeCell ref="D60:E60"/>
    <mergeCell ref="D61:E61"/>
    <mergeCell ref="N61:O61"/>
    <mergeCell ref="D62:E62"/>
    <mergeCell ref="N62:O62"/>
    <mergeCell ref="N63:O63"/>
    <mergeCell ref="D64:E64"/>
    <mergeCell ref="D65:E65"/>
    <mergeCell ref="N65:O65"/>
    <mergeCell ref="D66:E66"/>
    <mergeCell ref="N66:O66"/>
    <mergeCell ref="O110:P110"/>
    <mergeCell ref="O106:P106"/>
    <mergeCell ref="B49:C49"/>
    <mergeCell ref="K50:N50"/>
    <mergeCell ref="B45:D45"/>
    <mergeCell ref="L98:M99"/>
    <mergeCell ref="L100:L104"/>
    <mergeCell ref="N98:P98"/>
    <mergeCell ref="E101:F101"/>
    <mergeCell ref="C105:D105"/>
    <mergeCell ref="E105:F105"/>
    <mergeCell ref="D80:M80"/>
    <mergeCell ref="D81:M81"/>
    <mergeCell ref="B93:C94"/>
    <mergeCell ref="D93:F93"/>
    <mergeCell ref="B95:B99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2017-02-28T03:14:41Z</dcterms:created>
  <dcterms:modified xsi:type="dcterms:W3CDTF">2017-03-26T07:21:10Z</dcterms:modified>
</cp:coreProperties>
</file>