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15-練習\"/>
    </mc:Choice>
  </mc:AlternateContent>
  <bookViews>
    <workbookView xWindow="1860" yWindow="0" windowWidth="17820" windowHeight="87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E39" i="1"/>
  <c r="C39" i="1"/>
  <c r="E38" i="1"/>
  <c r="F38" i="1" s="1"/>
  <c r="C38" i="1"/>
  <c r="F37" i="1"/>
  <c r="E37" i="1"/>
  <c r="C37" i="1"/>
  <c r="E36" i="1"/>
  <c r="F36" i="1" s="1"/>
  <c r="C36" i="1"/>
  <c r="F35" i="1"/>
  <c r="E35" i="1"/>
  <c r="C35" i="1"/>
  <c r="E34" i="1"/>
  <c r="F34" i="1" s="1"/>
  <c r="C34" i="1"/>
  <c r="F33" i="1"/>
  <c r="E33" i="1"/>
  <c r="C33" i="1"/>
  <c r="E32" i="1"/>
  <c r="F32" i="1" s="1"/>
  <c r="C32" i="1"/>
  <c r="F40" i="1" l="1"/>
</calcChain>
</file>

<file path=xl/comments1.xml><?xml version="1.0" encoding="utf-8"?>
<comments xmlns="http://schemas.openxmlformats.org/spreadsheetml/2006/main">
  <authors>
    <author>根津良彦</author>
  </authors>
  <commentList>
    <comment ref="C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(B32="","",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(B32,</t>
        </r>
        <r>
          <rPr>
            <b/>
            <sz val="14"/>
            <color indexed="12"/>
            <rFont val="ＭＳ Ｐゴシック"/>
            <family val="3"/>
            <charset val="128"/>
          </rPr>
          <t>$E$22:$G$28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,0))</t>
        </r>
      </text>
    </comment>
    <comment ref="E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(B32="","",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(B32,</t>
        </r>
        <r>
          <rPr>
            <b/>
            <sz val="14"/>
            <color indexed="12"/>
            <rFont val="ＭＳ Ｐゴシック"/>
            <family val="3"/>
            <charset val="128"/>
          </rPr>
          <t>$E$22:$G$28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,0))</t>
        </r>
      </text>
    </comment>
    <comment ref="F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(B32="","",</t>
        </r>
        <r>
          <rPr>
            <b/>
            <sz val="14"/>
            <color indexed="17"/>
            <rFont val="ＭＳ Ｐゴシック"/>
            <family val="3"/>
            <charset val="128"/>
          </rPr>
          <t>D32*E32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4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(F32:F34)</t>
        </r>
      </text>
    </comment>
  </commentList>
</comments>
</file>

<file path=xl/sharedStrings.xml><?xml version="1.0" encoding="utf-8"?>
<sst xmlns="http://schemas.openxmlformats.org/spreadsheetml/2006/main" count="33" uniqueCount="25">
  <si>
    <t>左のように設定してみましょう</t>
    <rPh sb="0" eb="1">
      <t>ヒダリ</t>
    </rPh>
    <rPh sb="5" eb="7">
      <t>セッテイ</t>
    </rPh>
    <phoneticPr fontId="3"/>
  </si>
  <si>
    <t>（問題１）</t>
    <rPh sb="1" eb="3">
      <t>モンダイ</t>
    </rPh>
    <phoneticPr fontId="3"/>
  </si>
  <si>
    <t>商品台帳</t>
    <rPh sb="0" eb="2">
      <t>ショウヒン</t>
    </rPh>
    <rPh sb="2" eb="4">
      <t>ダイチョウ</t>
    </rPh>
    <phoneticPr fontId="3"/>
  </si>
  <si>
    <t>コード</t>
    <phoneticPr fontId="3"/>
  </si>
  <si>
    <t>種類</t>
    <rPh sb="0" eb="2">
      <t>シュルイ</t>
    </rPh>
    <phoneticPr fontId="3"/>
  </si>
  <si>
    <t>単価</t>
    <rPh sb="0" eb="2">
      <t>タンカ</t>
    </rPh>
    <phoneticPr fontId="3"/>
  </si>
  <si>
    <t>左と同じように、以下の表を完成しましょう。</t>
    <rPh sb="0" eb="1">
      <t>ヒダリ</t>
    </rPh>
    <rPh sb="2" eb="3">
      <t>オナ</t>
    </rPh>
    <rPh sb="8" eb="10">
      <t>イカ</t>
    </rPh>
    <rPh sb="11" eb="12">
      <t>ヒョウ</t>
    </rPh>
    <rPh sb="13" eb="15">
      <t>カンセイ</t>
    </rPh>
    <phoneticPr fontId="3"/>
  </si>
  <si>
    <t>商品台帳を利用して</t>
    <rPh sb="0" eb="2">
      <t>ショウヒン</t>
    </rPh>
    <rPh sb="2" eb="4">
      <t>ダイチョウ</t>
    </rPh>
    <rPh sb="5" eb="7">
      <t>リヨウ</t>
    </rPh>
    <phoneticPr fontId="3"/>
  </si>
  <si>
    <t>カニ</t>
    <phoneticPr fontId="3"/>
  </si>
  <si>
    <t>以下のように作成します。</t>
    <rPh sb="0" eb="2">
      <t>イカ</t>
    </rPh>
    <rPh sb="6" eb="8">
      <t>サクセイ</t>
    </rPh>
    <phoneticPr fontId="3"/>
  </si>
  <si>
    <t>うに</t>
    <phoneticPr fontId="3"/>
  </si>
  <si>
    <t>コード</t>
    <phoneticPr fontId="3"/>
  </si>
  <si>
    <t>注文数</t>
    <rPh sb="0" eb="3">
      <t>チュウモンスウ</t>
    </rPh>
    <phoneticPr fontId="3"/>
  </si>
  <si>
    <t>金額</t>
    <rPh sb="0" eb="2">
      <t>キンガク</t>
    </rPh>
    <phoneticPr fontId="3"/>
  </si>
  <si>
    <t>イカ</t>
    <phoneticPr fontId="3"/>
  </si>
  <si>
    <t>たこ</t>
    <phoneticPr fontId="3"/>
  </si>
  <si>
    <t>海老</t>
    <rPh sb="0" eb="2">
      <t>エビ</t>
    </rPh>
    <phoneticPr fontId="3"/>
  </si>
  <si>
    <t>マグロ</t>
    <phoneticPr fontId="3"/>
  </si>
  <si>
    <t>コード</t>
    <phoneticPr fontId="3"/>
  </si>
  <si>
    <t>合　　　計</t>
    <rPh sb="0" eb="1">
      <t>ゴウ</t>
    </rPh>
    <rPh sb="4" eb="5">
      <t>ケイ</t>
    </rPh>
    <phoneticPr fontId="3"/>
  </si>
  <si>
    <t>※範囲の絶対参照を忘れなく。</t>
    <rPh sb="1" eb="3">
      <t>ハンイ</t>
    </rPh>
    <rPh sb="4" eb="6">
      <t>ゼッタイ</t>
    </rPh>
    <rPh sb="6" eb="8">
      <t>サンショウ</t>
    </rPh>
    <rPh sb="9" eb="10">
      <t>ワス</t>
    </rPh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</si>
  <si>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3"/>
  </si>
  <si>
    <r>
      <t>※</t>
    </r>
    <r>
      <rPr>
        <b/>
        <sz val="12"/>
        <color rgb="FFFF0000"/>
        <rFont val="ＭＳ Ｐゴシック"/>
        <family val="3"/>
        <charset val="128"/>
      </rPr>
      <t>「エラー値」を表示しない</t>
    </r>
    <r>
      <rPr>
        <b/>
        <sz val="12"/>
        <color theme="1"/>
        <rFont val="ＭＳ Ｐゴシック"/>
        <family val="3"/>
        <charset val="128"/>
      </rPr>
      <t>ためには「ＩＦ関数」で制御します。</t>
    </r>
    <rPh sb="5" eb="6">
      <t>チ</t>
    </rPh>
    <rPh sb="8" eb="10">
      <t>ヒョウジ</t>
    </rPh>
    <rPh sb="20" eb="22">
      <t>カンスウ</t>
    </rPh>
    <rPh sb="24" eb="26">
      <t>セイギョ</t>
    </rPh>
    <phoneticPr fontId="3"/>
  </si>
  <si>
    <t>Copyright(c) Beginners Site All right reserved 2017/03/31</t>
    <phoneticPr fontId="3"/>
  </si>
  <si>
    <r>
      <t>左の「</t>
    </r>
    <r>
      <rPr>
        <b/>
        <sz val="12"/>
        <color theme="1"/>
        <rFont val="ＭＳ Ｐゴシック"/>
        <family val="3"/>
        <charset val="128"/>
      </rPr>
      <t>商品台帳</t>
    </r>
    <r>
      <rPr>
        <sz val="12"/>
        <color theme="1"/>
        <rFont val="ＭＳ Ｐゴシック"/>
        <family val="3"/>
        <charset val="128"/>
      </rPr>
      <t>」を利用して、</t>
    </r>
    <rPh sb="0" eb="1">
      <t>ヒダリ</t>
    </rPh>
    <rPh sb="3" eb="5">
      <t>ショウヒン</t>
    </rPh>
    <rPh sb="5" eb="7">
      <t>ダイチョウ</t>
    </rPh>
    <rPh sb="9" eb="11">
      <t>リヨウ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</si>
</sst>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#,###&quot;円&quot;"/>
    <numFmt numFmtId="177" formatCode="#,###&quot;個&quot;"/>
    <numFmt numFmtId="178" formatCode="0_ "/>
  </numFmts>
  <fonts count="1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5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9" xfId="1" applyNumberFormat="1" applyFont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0" fontId="5" fillId="0" borderId="20" xfId="1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5" fillId="0" borderId="0" xfId="1" applyNumberFormat="1" applyFont="1" applyBorder="1" applyAlignment="1">
      <alignment vertical="center"/>
    </xf>
    <xf numFmtId="177" fontId="5" fillId="0" borderId="0" xfId="1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42" fontId="5" fillId="0" borderId="8" xfId="2" applyNumberFormat="1" applyFont="1" applyFill="1" applyBorder="1" applyAlignment="1">
      <alignment vertical="center"/>
    </xf>
    <xf numFmtId="178" fontId="5" fillId="0" borderId="9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vertical="center"/>
    </xf>
    <xf numFmtId="42" fontId="5" fillId="0" borderId="11" xfId="2" applyNumberFormat="1" applyFont="1" applyFill="1" applyBorder="1" applyAlignment="1">
      <alignment vertical="center"/>
    </xf>
    <xf numFmtId="0" fontId="5" fillId="0" borderId="13" xfId="1" applyNumberFormat="1" applyFont="1" applyBorder="1" applyAlignment="1">
      <alignment horizontal="center" vertical="center"/>
    </xf>
    <xf numFmtId="38" fontId="5" fillId="5" borderId="14" xfId="1" applyFont="1" applyFill="1" applyBorder="1" applyAlignment="1">
      <alignment horizontal="center" vertical="center"/>
    </xf>
    <xf numFmtId="38" fontId="5" fillId="0" borderId="14" xfId="1" applyFont="1" applyBorder="1" applyAlignment="1">
      <alignment horizontal="center" vertical="center"/>
    </xf>
    <xf numFmtId="38" fontId="5" fillId="5" borderId="14" xfId="1" applyFont="1" applyFill="1" applyBorder="1" applyAlignment="1">
      <alignment vertical="center"/>
    </xf>
    <xf numFmtId="38" fontId="5" fillId="5" borderId="15" xfId="1" applyFont="1" applyFill="1" applyBorder="1" applyAlignment="1">
      <alignment vertical="center"/>
    </xf>
    <xf numFmtId="38" fontId="5" fillId="5" borderId="10" xfId="1" applyFont="1" applyFill="1" applyBorder="1" applyAlignment="1">
      <alignment horizontal="center" vertical="center"/>
    </xf>
    <xf numFmtId="38" fontId="5" fillId="0" borderId="10" xfId="1" applyFont="1" applyBorder="1" applyAlignment="1">
      <alignment horizontal="center" vertical="center"/>
    </xf>
    <xf numFmtId="38" fontId="5" fillId="5" borderId="10" xfId="1" applyFont="1" applyFill="1" applyBorder="1" applyAlignment="1">
      <alignment vertical="center"/>
    </xf>
    <xf numFmtId="38" fontId="5" fillId="5" borderId="16" xfId="1" applyFont="1" applyFill="1" applyBorder="1" applyAlignment="1">
      <alignment vertical="center"/>
    </xf>
    <xf numFmtId="178" fontId="5" fillId="0" borderId="17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vertical="center"/>
    </xf>
    <xf numFmtId="42" fontId="5" fillId="0" borderId="19" xfId="2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38" fontId="5" fillId="5" borderId="21" xfId="1" applyFont="1" applyFill="1" applyBorder="1" applyAlignment="1">
      <alignment vertical="center"/>
    </xf>
    <xf numFmtId="38" fontId="5" fillId="0" borderId="21" xfId="1" applyFont="1" applyBorder="1" applyAlignment="1">
      <alignment vertical="center"/>
    </xf>
    <xf numFmtId="38" fontId="5" fillId="5" borderId="22" xfId="1" applyFont="1" applyFill="1" applyBorder="1" applyAlignment="1">
      <alignment vertical="center"/>
    </xf>
    <xf numFmtId="38" fontId="5" fillId="6" borderId="26" xfId="1" applyFont="1" applyFill="1" applyBorder="1" applyAlignment="1">
      <alignment vertical="center"/>
    </xf>
    <xf numFmtId="38" fontId="5" fillId="5" borderId="21" xfId="1" applyFont="1" applyFill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5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38" fontId="4" fillId="0" borderId="23" xfId="1" applyFont="1" applyBorder="1" applyAlignment="1">
      <alignment horizontal="right" vertical="center"/>
    </xf>
    <xf numFmtId="38" fontId="4" fillId="0" borderId="24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9" borderId="27" xfId="0" applyFont="1" applyFill="1" applyBorder="1" applyAlignment="1">
      <alignment horizontal="center" vertical="center"/>
    </xf>
    <xf numFmtId="0" fontId="12" fillId="9" borderId="28" xfId="0" applyFont="1" applyFill="1" applyBorder="1" applyAlignment="1">
      <alignment horizontal="center" vertical="center"/>
    </xf>
    <xf numFmtId="0" fontId="12" fillId="9" borderId="29" xfId="0" applyFont="1" applyFill="1" applyBorder="1" applyAlignment="1">
      <alignment horizontal="center" vertical="center"/>
    </xf>
    <xf numFmtId="0" fontId="12" fillId="9" borderId="30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2" fillId="9" borderId="31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1</xdr:row>
      <xdr:rowOff>209550</xdr:rowOff>
    </xdr:from>
    <xdr:to>
      <xdr:col>5</xdr:col>
      <xdr:colOff>333375</xdr:colOff>
      <xdr:row>6</xdr:row>
      <xdr:rowOff>114300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40C66FDD-0789-4D16-BD0A-45E658A21BDA}"/>
            </a:ext>
          </a:extLst>
        </xdr:cNvPr>
        <xdr:cNvSpPr txBox="1">
          <a:spLocks noChangeArrowheads="1"/>
        </xdr:cNvSpPr>
      </xdr:nvSpPr>
      <xdr:spPr bwMode="auto">
        <a:xfrm>
          <a:off x="1400175" y="447675"/>
          <a:ext cx="1743075" cy="10953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571500</xdr:colOff>
      <xdr:row>8</xdr:row>
      <xdr:rowOff>97155</xdr:rowOff>
    </xdr:from>
    <xdr:to>
      <xdr:col>13</xdr:col>
      <xdr:colOff>266700</xdr:colOff>
      <xdr:row>12</xdr:row>
      <xdr:rowOff>104775</xdr:rowOff>
    </xdr:to>
    <xdr:grpSp>
      <xdr:nvGrpSpPr>
        <xdr:cNvPr id="3" name="Group 809">
          <a:extLst>
            <a:ext uri="{FF2B5EF4-FFF2-40B4-BE49-F238E27FC236}">
              <a16:creationId xmlns:a16="http://schemas.microsoft.com/office/drawing/2014/main" id="{45311CCC-7A98-48EA-997E-E3970A28565E}"/>
            </a:ext>
          </a:extLst>
        </xdr:cNvPr>
        <xdr:cNvGrpSpPr>
          <a:grpSpLocks/>
        </xdr:cNvGrpSpPr>
      </xdr:nvGrpSpPr>
      <xdr:grpSpPr bwMode="auto">
        <a:xfrm>
          <a:off x="790575" y="2002155"/>
          <a:ext cx="6553200" cy="960120"/>
          <a:chOff x="83" y="155"/>
          <a:chExt cx="688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70E1E84-8E45-4DA9-B3D1-1CB8065CA1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727249B-2659-425E-B467-1AEFD523802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5C12B43-81C1-47A0-A2D6-C3292776272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7" y="155"/>
            <a:ext cx="5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3ED0A302-25CD-405D-BED6-5C7CA043A7C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156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27</xdr:row>
      <xdr:rowOff>209550</xdr:rowOff>
    </xdr:from>
    <xdr:to>
      <xdr:col>1</xdr:col>
      <xdr:colOff>571500</xdr:colOff>
      <xdr:row>29</xdr:row>
      <xdr:rowOff>123825</xdr:rowOff>
    </xdr:to>
    <xdr:pic>
      <xdr:nvPicPr>
        <xdr:cNvPr id="8" name="Picture 807">
          <a:extLst>
            <a:ext uri="{FF2B5EF4-FFF2-40B4-BE49-F238E27FC236}">
              <a16:creationId xmlns:a16="http://schemas.microsoft.com/office/drawing/2014/main" id="{3ECB1D83-CA2C-4C04-B1FF-6F7FE31121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7650" y="6638925"/>
          <a:ext cx="5429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495300</xdr:colOff>
      <xdr:row>23</xdr:row>
      <xdr:rowOff>19050</xdr:rowOff>
    </xdr:from>
    <xdr:to>
      <xdr:col>10</xdr:col>
      <xdr:colOff>390525</xdr:colOff>
      <xdr:row>24</xdr:row>
      <xdr:rowOff>104775</xdr:rowOff>
    </xdr:to>
    <xdr:pic>
      <xdr:nvPicPr>
        <xdr:cNvPr id="9" name="Picture 808">
          <a:extLst>
            <a:ext uri="{FF2B5EF4-FFF2-40B4-BE49-F238E27FC236}">
              <a16:creationId xmlns:a16="http://schemas.microsoft.com/office/drawing/2014/main" id="{0A413660-7739-42EA-BACF-183666BA1F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81575" y="5495925"/>
          <a:ext cx="54292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581025</xdr:colOff>
      <xdr:row>36</xdr:row>
      <xdr:rowOff>123824</xdr:rowOff>
    </xdr:from>
    <xdr:to>
      <xdr:col>16</xdr:col>
      <xdr:colOff>407672</xdr:colOff>
      <xdr:row>42</xdr:row>
      <xdr:rowOff>9525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C73062AE-E5B1-4ECF-8508-55EDFB7E69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8696324"/>
          <a:ext cx="3017522" cy="1314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133350</xdr:colOff>
      <xdr:row>42</xdr:row>
      <xdr:rowOff>114299</xdr:rowOff>
    </xdr:from>
    <xdr:to>
      <xdr:col>9</xdr:col>
      <xdr:colOff>299089</xdr:colOff>
      <xdr:row>47</xdr:row>
      <xdr:rowOff>180975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5EB9D07-1585-4B68-A6BF-EEE6D0FBEE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0115549"/>
          <a:ext cx="4652014" cy="12573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257174</xdr:colOff>
      <xdr:row>44</xdr:row>
      <xdr:rowOff>76200</xdr:rowOff>
    </xdr:from>
    <xdr:to>
      <xdr:col>17</xdr:col>
      <xdr:colOff>493625</xdr:colOff>
      <xdr:row>49</xdr:row>
      <xdr:rowOff>190500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E22EF375-2AAB-41D4-BBA4-9F3DAFD801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49" y="10553700"/>
          <a:ext cx="4760826" cy="1304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4"/>
  <sheetViews>
    <sheetView tabSelected="1" workbookViewId="0">
      <selection activeCell="A3" sqref="A3"/>
    </sheetView>
  </sheetViews>
  <sheetFormatPr defaultRowHeight="18.75" customHeight="1" x14ac:dyDescent="0.15"/>
  <cols>
    <col min="1" max="1" width="2.875" style="12" customWidth="1"/>
    <col min="2" max="7" width="8.5" style="11" customWidth="1"/>
    <col min="8" max="8" width="3.5" style="11" customWidth="1"/>
    <col min="9" max="9" width="1.5" style="11" customWidth="1"/>
    <col min="10" max="15" width="8.5" style="11" customWidth="1"/>
    <col min="16" max="16" width="7.875" style="11" customWidth="1"/>
    <col min="17" max="16384" width="9" style="11"/>
  </cols>
  <sheetData>
    <row r="1" spans="1:16" ht="18.75" customHeight="1" x14ac:dyDescent="0.15">
      <c r="A1" s="55" t="s">
        <v>23</v>
      </c>
      <c r="B1" s="55"/>
      <c r="C1" s="55"/>
      <c r="D1" s="55"/>
      <c r="E1" s="55"/>
      <c r="F1" s="55"/>
      <c r="G1" s="55"/>
    </row>
    <row r="9" spans="1:16" ht="18.75" customHeight="1" x14ac:dyDescent="0.15"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2"/>
    </row>
    <row r="10" spans="1:16" s="13" customFormat="1" ht="18.75" customHeight="1" x14ac:dyDescent="0.1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6" ht="18.75" customHeight="1" x14ac:dyDescent="0.15">
      <c r="A11" s="13"/>
      <c r="B11" s="3"/>
      <c r="C11" s="13"/>
      <c r="D11" s="13"/>
      <c r="E11" s="14"/>
      <c r="F11" s="4"/>
      <c r="G11" s="15"/>
      <c r="H11" s="16"/>
      <c r="I11" s="13"/>
      <c r="J11" s="13"/>
      <c r="K11" s="13"/>
      <c r="L11" s="13"/>
      <c r="M11" s="13"/>
      <c r="N11" s="13"/>
      <c r="O11" s="13"/>
      <c r="P11" s="13"/>
    </row>
    <row r="12" spans="1:16" ht="18.75" customHeight="1" x14ac:dyDescent="0.15">
      <c r="A12" s="13"/>
      <c r="E12" s="13"/>
      <c r="F12" s="13"/>
      <c r="G12" s="13"/>
      <c r="H12" s="13"/>
      <c r="I12" s="13"/>
      <c r="J12" s="13"/>
      <c r="P12" s="13"/>
    </row>
    <row r="13" spans="1:16" ht="18.75" customHeight="1" x14ac:dyDescent="0.15">
      <c r="A13" s="13"/>
      <c r="E13" s="13"/>
      <c r="F13" s="13"/>
      <c r="G13" s="13"/>
      <c r="H13" s="13"/>
      <c r="I13" s="13"/>
      <c r="J13" s="13"/>
      <c r="P13" s="13"/>
    </row>
    <row r="14" spans="1:16" ht="18.75" customHeight="1" x14ac:dyDescent="0.15">
      <c r="A14" s="13"/>
      <c r="E14" s="13"/>
      <c r="F14" s="13"/>
      <c r="G14" s="13"/>
      <c r="H14" s="13"/>
      <c r="I14" s="13"/>
      <c r="J14" s="13"/>
      <c r="P14" s="13"/>
    </row>
    <row r="15" spans="1:16" ht="18.75" customHeight="1" x14ac:dyDescent="0.15">
      <c r="A15" s="13"/>
      <c r="E15" s="13"/>
      <c r="F15" s="13"/>
      <c r="G15" s="13"/>
      <c r="H15" s="13"/>
      <c r="I15" s="13"/>
      <c r="J15" s="13"/>
      <c r="P15" s="13"/>
    </row>
    <row r="16" spans="1:16" ht="18.75" customHeight="1" thickBot="1" x14ac:dyDescent="0.2">
      <c r="B16" s="5">
        <v>1</v>
      </c>
    </row>
    <row r="17" spans="1:16" s="18" customFormat="1" ht="18.75" customHeight="1" thickTop="1" x14ac:dyDescent="0.15">
      <c r="A17" s="17"/>
      <c r="C17" s="6"/>
    </row>
    <row r="18" spans="1:16" ht="18.75" customHeight="1" x14ac:dyDescent="0.15">
      <c r="B18" s="11" t="s">
        <v>21</v>
      </c>
    </row>
    <row r="19" spans="1:16" ht="18.75" customHeight="1" x14ac:dyDescent="0.15">
      <c r="K19" s="56" t="s">
        <v>0</v>
      </c>
      <c r="L19" s="56"/>
      <c r="M19" s="56"/>
      <c r="N19" s="56"/>
    </row>
    <row r="21" spans="1:16" ht="18.75" customHeight="1" thickBot="1" x14ac:dyDescent="0.2">
      <c r="B21" s="7" t="s">
        <v>1</v>
      </c>
      <c r="C21" s="19"/>
      <c r="D21" s="20"/>
      <c r="E21" s="57" t="s">
        <v>2</v>
      </c>
      <c r="F21" s="57"/>
      <c r="G21" s="57"/>
      <c r="H21" s="20"/>
      <c r="I21" s="20"/>
      <c r="J21" s="7" t="s">
        <v>1</v>
      </c>
      <c r="K21" s="11" t="s">
        <v>24</v>
      </c>
    </row>
    <row r="22" spans="1:16" ht="18.75" customHeight="1" thickBot="1" x14ac:dyDescent="0.2">
      <c r="E22" s="48" t="s">
        <v>3</v>
      </c>
      <c r="F22" s="49" t="s">
        <v>4</v>
      </c>
      <c r="G22" s="50" t="s">
        <v>5</v>
      </c>
      <c r="K22" s="11" t="s">
        <v>6</v>
      </c>
    </row>
    <row r="23" spans="1:16" ht="18.75" customHeight="1" thickTop="1" thickBot="1" x14ac:dyDescent="0.2">
      <c r="B23" s="11" t="s">
        <v>7</v>
      </c>
      <c r="E23" s="9">
        <v>1001</v>
      </c>
      <c r="F23" s="21" t="s">
        <v>8</v>
      </c>
      <c r="G23" s="22">
        <v>5000</v>
      </c>
    </row>
    <row r="24" spans="1:16" ht="18.75" customHeight="1" thickBot="1" x14ac:dyDescent="0.2">
      <c r="B24" s="11" t="s">
        <v>9</v>
      </c>
      <c r="E24" s="23">
        <v>1002</v>
      </c>
      <c r="F24" s="24" t="s">
        <v>10</v>
      </c>
      <c r="G24" s="25">
        <v>4500</v>
      </c>
      <c r="L24" s="46" t="s">
        <v>11</v>
      </c>
      <c r="M24" s="47" t="s">
        <v>4</v>
      </c>
      <c r="N24" s="47" t="s">
        <v>12</v>
      </c>
      <c r="O24" s="47" t="s">
        <v>5</v>
      </c>
      <c r="P24" s="51" t="s">
        <v>13</v>
      </c>
    </row>
    <row r="25" spans="1:16" ht="18.75" customHeight="1" thickTop="1" x14ac:dyDescent="0.15">
      <c r="E25" s="9">
        <v>1003</v>
      </c>
      <c r="F25" s="24" t="s">
        <v>14</v>
      </c>
      <c r="G25" s="25">
        <v>3200</v>
      </c>
      <c r="L25" s="26">
        <v>1003</v>
      </c>
      <c r="M25" s="27"/>
      <c r="N25" s="28"/>
      <c r="O25" s="29"/>
      <c r="P25" s="30"/>
    </row>
    <row r="26" spans="1:16" ht="18.75" customHeight="1" x14ac:dyDescent="0.15">
      <c r="E26" s="23">
        <v>1004</v>
      </c>
      <c r="F26" s="24" t="s">
        <v>15</v>
      </c>
      <c r="G26" s="25">
        <v>2800</v>
      </c>
      <c r="L26" s="8">
        <v>1002</v>
      </c>
      <c r="M26" s="31"/>
      <c r="N26" s="32"/>
      <c r="O26" s="33"/>
      <c r="P26" s="34"/>
    </row>
    <row r="27" spans="1:16" ht="18.75" customHeight="1" x14ac:dyDescent="0.15">
      <c r="E27" s="9">
        <v>1005</v>
      </c>
      <c r="F27" s="24" t="s">
        <v>16</v>
      </c>
      <c r="G27" s="25">
        <v>4800</v>
      </c>
      <c r="L27" s="8">
        <v>1001</v>
      </c>
      <c r="M27" s="31"/>
      <c r="N27" s="32"/>
      <c r="O27" s="33"/>
      <c r="P27" s="34"/>
    </row>
    <row r="28" spans="1:16" ht="18.75" customHeight="1" thickBot="1" x14ac:dyDescent="0.2">
      <c r="E28" s="35">
        <v>1006</v>
      </c>
      <c r="F28" s="36" t="s">
        <v>17</v>
      </c>
      <c r="G28" s="37">
        <v>6200</v>
      </c>
      <c r="L28" s="9"/>
      <c r="M28" s="33"/>
      <c r="N28" s="38"/>
      <c r="O28" s="33"/>
      <c r="P28" s="34"/>
    </row>
    <row r="29" spans="1:16" ht="18.75" customHeight="1" x14ac:dyDescent="0.15">
      <c r="L29" s="8">
        <v>1005</v>
      </c>
      <c r="M29" s="33"/>
      <c r="N29" s="38"/>
      <c r="O29" s="33"/>
      <c r="P29" s="34"/>
    </row>
    <row r="30" spans="1:16" ht="18.75" customHeight="1" thickBot="1" x14ac:dyDescent="0.2">
      <c r="L30" s="8">
        <v>1006</v>
      </c>
      <c r="M30" s="33"/>
      <c r="N30" s="38"/>
      <c r="O30" s="33"/>
      <c r="P30" s="34"/>
    </row>
    <row r="31" spans="1:16" ht="18.75" customHeight="1" thickBot="1" x14ac:dyDescent="0.2">
      <c r="B31" s="46" t="s">
        <v>18</v>
      </c>
      <c r="C31" s="47" t="s">
        <v>4</v>
      </c>
      <c r="D31" s="47" t="s">
        <v>12</v>
      </c>
      <c r="E31" s="47" t="s">
        <v>5</v>
      </c>
      <c r="F31" s="51" t="s">
        <v>13</v>
      </c>
      <c r="L31" s="8">
        <v>1004</v>
      </c>
      <c r="M31" s="33"/>
      <c r="N31" s="38"/>
      <c r="O31" s="33"/>
      <c r="P31" s="34"/>
    </row>
    <row r="32" spans="1:16" ht="18.75" customHeight="1" thickTop="1" thickBot="1" x14ac:dyDescent="0.2">
      <c r="B32" s="26">
        <v>1003</v>
      </c>
      <c r="C32" s="27" t="str">
        <f>IF(B32="","",VLOOKUP(B32,$E$22:$G$28,2,0))</f>
        <v>イカ</v>
      </c>
      <c r="D32" s="28">
        <v>2</v>
      </c>
      <c r="E32" s="29">
        <f>IF(B32="","",VLOOKUP(B32,$E$22:$G$28,3,0))</f>
        <v>3200</v>
      </c>
      <c r="F32" s="30">
        <f>IF(B32="","",D32*E32)</f>
        <v>6400</v>
      </c>
      <c r="L32" s="10">
        <v>1007</v>
      </c>
      <c r="M32" s="39"/>
      <c r="N32" s="40"/>
      <c r="O32" s="39"/>
      <c r="P32" s="41"/>
    </row>
    <row r="33" spans="2:17" ht="18.75" customHeight="1" thickTop="1" thickBot="1" x14ac:dyDescent="0.2">
      <c r="B33" s="8">
        <v>1002</v>
      </c>
      <c r="C33" s="31" t="str">
        <f t="shared" ref="C33:C39" si="0">IF(B33="","",VLOOKUP(B33,$E$22:$G$28,2,0))</f>
        <v>うに</v>
      </c>
      <c r="D33" s="32">
        <v>2</v>
      </c>
      <c r="E33" s="33">
        <f t="shared" ref="E33:E39" si="1">IF(B33="","",VLOOKUP(B33,$E$22:$G$28,3,0))</f>
        <v>4500</v>
      </c>
      <c r="F33" s="34">
        <f t="shared" ref="F33:F39" si="2">IF(B33="","",D33*E33)</f>
        <v>9000</v>
      </c>
      <c r="L33" s="52" t="s">
        <v>19</v>
      </c>
      <c r="M33" s="53"/>
      <c r="N33" s="53"/>
      <c r="O33" s="54"/>
      <c r="P33" s="42"/>
    </row>
    <row r="34" spans="2:17" ht="18.75" customHeight="1" thickBot="1" x14ac:dyDescent="0.2">
      <c r="B34" s="8">
        <v>1001</v>
      </c>
      <c r="C34" s="31" t="str">
        <f t="shared" si="0"/>
        <v>カニ</v>
      </c>
      <c r="D34" s="32">
        <v>1</v>
      </c>
      <c r="E34" s="33">
        <f t="shared" si="1"/>
        <v>5000</v>
      </c>
      <c r="F34" s="34">
        <f t="shared" si="2"/>
        <v>5000</v>
      </c>
    </row>
    <row r="35" spans="2:17" ht="18.75" customHeight="1" x14ac:dyDescent="0.15">
      <c r="B35" s="9"/>
      <c r="C35" s="31" t="str">
        <f t="shared" si="0"/>
        <v/>
      </c>
      <c r="D35" s="32">
        <v>3</v>
      </c>
      <c r="E35" s="33" t="str">
        <f t="shared" si="1"/>
        <v/>
      </c>
      <c r="F35" s="34" t="str">
        <f t="shared" si="2"/>
        <v/>
      </c>
      <c r="K35" s="58" t="s">
        <v>22</v>
      </c>
      <c r="L35" s="59"/>
      <c r="M35" s="59"/>
      <c r="N35" s="59"/>
      <c r="O35" s="59"/>
      <c r="P35" s="59"/>
      <c r="Q35" s="60"/>
    </row>
    <row r="36" spans="2:17" ht="18.75" customHeight="1" thickBot="1" x14ac:dyDescent="0.2">
      <c r="B36" s="8">
        <v>1005</v>
      </c>
      <c r="C36" s="31" t="str">
        <f t="shared" si="0"/>
        <v>海老</v>
      </c>
      <c r="D36" s="32"/>
      <c r="E36" s="33">
        <f t="shared" si="1"/>
        <v>4800</v>
      </c>
      <c r="F36" s="34">
        <f t="shared" si="2"/>
        <v>0</v>
      </c>
      <c r="K36" s="61" t="s">
        <v>20</v>
      </c>
      <c r="L36" s="62"/>
      <c r="M36" s="62"/>
      <c r="N36" s="62"/>
      <c r="O36" s="62"/>
      <c r="P36" s="62"/>
      <c r="Q36" s="63"/>
    </row>
    <row r="37" spans="2:17" ht="18.75" customHeight="1" x14ac:dyDescent="0.15">
      <c r="B37" s="8">
        <v>1006</v>
      </c>
      <c r="C37" s="31" t="str">
        <f t="shared" si="0"/>
        <v>マグロ</v>
      </c>
      <c r="D37" s="32"/>
      <c r="E37" s="33">
        <f t="shared" si="1"/>
        <v>6200</v>
      </c>
      <c r="F37" s="34">
        <f t="shared" si="2"/>
        <v>0</v>
      </c>
    </row>
    <row r="38" spans="2:17" ht="18.75" customHeight="1" x14ac:dyDescent="0.15">
      <c r="B38" s="8">
        <v>1004</v>
      </c>
      <c r="C38" s="31" t="str">
        <f t="shared" si="0"/>
        <v>たこ</v>
      </c>
      <c r="D38" s="32"/>
      <c r="E38" s="33">
        <f t="shared" si="1"/>
        <v>2800</v>
      </c>
      <c r="F38" s="34">
        <f t="shared" si="2"/>
        <v>0</v>
      </c>
    </row>
    <row r="39" spans="2:17" ht="18.75" customHeight="1" thickBot="1" x14ac:dyDescent="0.2">
      <c r="B39" s="10"/>
      <c r="C39" s="43" t="str">
        <f t="shared" si="0"/>
        <v/>
      </c>
      <c r="D39" s="44"/>
      <c r="E39" s="39" t="str">
        <f t="shared" si="1"/>
        <v/>
      </c>
      <c r="F39" s="41" t="str">
        <f t="shared" si="2"/>
        <v/>
      </c>
    </row>
    <row r="40" spans="2:17" ht="18.75" customHeight="1" thickTop="1" thickBot="1" x14ac:dyDescent="0.2">
      <c r="B40" s="52" t="s">
        <v>19</v>
      </c>
      <c r="C40" s="53"/>
      <c r="D40" s="53"/>
      <c r="E40" s="54"/>
      <c r="F40" s="42">
        <f>SUM(F32:F34)</f>
        <v>20400</v>
      </c>
    </row>
    <row r="41" spans="2:17" ht="18.75" customHeight="1" x14ac:dyDescent="0.15">
      <c r="C41" s="45"/>
      <c r="D41" s="45"/>
      <c r="E41" s="18"/>
    </row>
    <row r="42" spans="2:17" ht="18.75" customHeight="1" x14ac:dyDescent="0.15">
      <c r="C42" s="45"/>
      <c r="D42" s="45"/>
      <c r="E42" s="18"/>
    </row>
    <row r="52" spans="3:3" ht="18.75" customHeight="1" x14ac:dyDescent="0.15">
      <c r="C52" s="11" ph="1"/>
    </row>
    <row r="54" spans="3:3" ht="18.75" customHeight="1" x14ac:dyDescent="0.15">
      <c r="C54" s="11" ph="1"/>
    </row>
    <row r="55" spans="3:3" ht="18.75" customHeight="1" x14ac:dyDescent="0.15">
      <c r="C55" s="11" ph="1"/>
    </row>
    <row r="56" spans="3:3" ht="18.75" customHeight="1" x14ac:dyDescent="0.15">
      <c r="C56" s="11" ph="1"/>
    </row>
    <row r="72" spans="3:3" ht="18.75" customHeight="1" x14ac:dyDescent="0.15">
      <c r="C72" s="11" ph="1"/>
    </row>
    <row r="74" spans="3:3" ht="18.75" customHeight="1" x14ac:dyDescent="0.15">
      <c r="C74" s="11" ph="1"/>
    </row>
    <row r="75" spans="3:3" ht="18.75" customHeight="1" x14ac:dyDescent="0.15">
      <c r="C75" s="11" ph="1"/>
    </row>
    <row r="76" spans="3:3" ht="18.75" customHeight="1" x14ac:dyDescent="0.15">
      <c r="C76" s="11" ph="1"/>
    </row>
    <row r="77" spans="3:3" ht="18.75" customHeight="1" x14ac:dyDescent="0.15">
      <c r="C77" s="11" ph="1"/>
    </row>
    <row r="100" spans="3:3" ht="18.75" customHeight="1" x14ac:dyDescent="0.15">
      <c r="C100" s="11" ph="1"/>
    </row>
    <row r="102" spans="3:3" ht="18.75" customHeight="1" x14ac:dyDescent="0.15">
      <c r="C102" s="11" ph="1"/>
    </row>
    <row r="103" spans="3:3" ht="18.75" customHeight="1" x14ac:dyDescent="0.15">
      <c r="C103" s="11" ph="1"/>
    </row>
    <row r="104" spans="3:3" ht="18.75" customHeight="1" x14ac:dyDescent="0.15">
      <c r="C104" s="11" ph="1"/>
    </row>
  </sheetData>
  <mergeCells count="7">
    <mergeCell ref="B40:E40"/>
    <mergeCell ref="A1:G1"/>
    <mergeCell ref="K19:N19"/>
    <mergeCell ref="E21:G21"/>
    <mergeCell ref="L33:O33"/>
    <mergeCell ref="K35:Q35"/>
    <mergeCell ref="K36:Q3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2017-03-02T02:56:06Z</dcterms:created>
  <dcterms:modified xsi:type="dcterms:W3CDTF">2017-03-26T07:33:47Z</dcterms:modified>
</cp:coreProperties>
</file>