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03-論理関数\"/>
    </mc:Choice>
  </mc:AlternateContent>
  <xr:revisionPtr revIDLastSave="0" documentId="13_ncr:1_{1DCA01A0-062B-4D49-A747-4E1DA4B86139}" xr6:coauthVersionLast="46" xr6:coauthVersionMax="46" xr10:uidLastSave="{00000000-0000-0000-0000-000000000000}"/>
  <bookViews>
    <workbookView xWindow="2088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F36" i="1" l="1"/>
  <c r="F35" i="1"/>
  <c r="F34" i="1"/>
  <c r="F33" i="1"/>
  <c r="F32" i="1"/>
  <c r="F31" i="1"/>
  <c r="F30" i="1"/>
  <c r="F29" i="1"/>
  <c r="F14" i="2"/>
  <c r="F15" i="2"/>
  <c r="F16" i="2"/>
  <c r="F17" i="2"/>
  <c r="F18" i="2"/>
  <c r="F19" i="2"/>
  <c r="F20" i="2"/>
  <c r="F21" i="2"/>
  <c r="G30" i="1" l="1"/>
  <c r="G29" i="1"/>
  <c r="G36" i="1"/>
  <c r="G35" i="1"/>
  <c r="G34" i="1"/>
  <c r="G33" i="1"/>
  <c r="G32" i="1"/>
  <c r="G31" i="1"/>
  <c r="G14" i="2" l="1"/>
  <c r="G15" i="2"/>
  <c r="G16" i="2"/>
  <c r="G17" i="2"/>
  <c r="G18" i="2"/>
  <c r="G19" i="2"/>
  <c r="G20" i="2"/>
  <c r="G21" i="2"/>
  <c r="D22" i="2"/>
  <c r="D37" i="1"/>
  <c r="D2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14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RANK.EQ</t>
        </r>
        <r>
          <rPr>
            <b/>
            <sz val="14"/>
            <color indexed="81"/>
            <rFont val="ＭＳ Ｐゴシック"/>
            <family val="3"/>
            <charset val="128"/>
          </rPr>
          <t>(E14,</t>
        </r>
        <r>
          <rPr>
            <b/>
            <sz val="14"/>
            <color indexed="10"/>
            <rFont val="ＭＳ Ｐゴシック"/>
            <family val="3"/>
            <charset val="128"/>
          </rPr>
          <t>$E$14:$E$21</t>
        </r>
        <r>
          <rPr>
            <b/>
            <sz val="14"/>
            <color indexed="81"/>
            <rFont val="ＭＳ Ｐゴシック"/>
            <family val="3"/>
            <charset val="128"/>
          </rPr>
          <t>,0)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範囲の</t>
        </r>
        <r>
          <rPr>
            <b/>
            <sz val="12"/>
            <color indexed="10"/>
            <rFont val="ＭＳ Ｐゴシック"/>
            <family val="3"/>
            <charset val="128"/>
          </rPr>
          <t>絶対参照</t>
        </r>
        <r>
          <rPr>
            <sz val="12"/>
            <color indexed="81"/>
            <rFont val="ＭＳ Ｐゴシック"/>
            <family val="3"/>
            <charset val="128"/>
          </rPr>
          <t>を 忘れずに！</t>
        </r>
      </text>
    </comment>
    <comment ref="G14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F14&gt;3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,"表彰")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※論理式の考え方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　売上順位３位まで</t>
        </r>
        <r>
          <rPr>
            <sz val="12"/>
            <color indexed="81"/>
            <rFont val="ＭＳ Ｐゴシック"/>
            <family val="3"/>
            <charset val="128"/>
          </rPr>
          <t>は
　　→「３」を含まず　</t>
        </r>
        <r>
          <rPr>
            <b/>
            <sz val="12"/>
            <color indexed="12"/>
            <rFont val="ＭＳ Ｐゴシック"/>
            <family val="3"/>
            <charset val="128"/>
          </rPr>
          <t>F14&gt;3</t>
        </r>
        <r>
          <rPr>
            <sz val="12"/>
            <color indexed="81"/>
            <rFont val="ＭＳ Ｐゴシック"/>
            <family val="3"/>
            <charset val="128"/>
          </rPr>
          <t>　</t>
        </r>
        <r>
          <rPr>
            <sz val="12"/>
            <color indexed="10"/>
            <rFont val="ＭＳ Ｐゴシック"/>
            <family val="3"/>
            <charset val="128"/>
          </rPr>
          <t>※「＝」は不要</t>
        </r>
        <r>
          <rPr>
            <sz val="12"/>
            <color indexed="81"/>
            <rFont val="ＭＳ Ｐゴシック"/>
            <family val="3"/>
            <charset val="128"/>
          </rPr>
          <t xml:space="preserve">
※「真の場合」の考え方
　３以上は何もするな→「</t>
        </r>
        <r>
          <rPr>
            <sz val="16"/>
            <color indexed="10"/>
            <rFont val="ＭＳ Ｐゴシック"/>
            <family val="3"/>
            <charset val="128"/>
          </rPr>
          <t>""</t>
        </r>
        <r>
          <rPr>
            <sz val="12"/>
            <color indexed="81"/>
            <rFont val="ＭＳ Ｐゴシック"/>
            <family val="3"/>
            <charset val="128"/>
          </rPr>
          <t>]　※逆の設定でも可能ですね。</t>
        </r>
      </text>
    </comment>
  </commentList>
</comments>
</file>

<file path=xl/sharedStrings.xml><?xml version="1.0" encoding="utf-8"?>
<sst xmlns="http://schemas.openxmlformats.org/spreadsheetml/2006/main" count="63" uniqueCount="27">
  <si>
    <t>問題</t>
    <rPh sb="0" eb="2">
      <t>モンダイ</t>
    </rPh>
    <phoneticPr fontId="2"/>
  </si>
  <si>
    <t>答</t>
    <rPh sb="0" eb="1">
      <t>コタ</t>
    </rPh>
    <phoneticPr fontId="2"/>
  </si>
  <si>
    <t>「論理」</t>
    <rPh sb="1" eb="3">
      <t>ロンリ</t>
    </rPh>
    <phoneticPr fontId="2"/>
  </si>
  <si>
    <t>Ａ営業所</t>
    <rPh sb="1" eb="3">
      <t>エイギョウ</t>
    </rPh>
    <rPh sb="3" eb="4">
      <t>ジョ</t>
    </rPh>
    <phoneticPr fontId="2"/>
  </si>
  <si>
    <t>Ｂ営業所</t>
    <rPh sb="1" eb="3">
      <t>エイギョウ</t>
    </rPh>
    <rPh sb="3" eb="4">
      <t>ジョ</t>
    </rPh>
    <phoneticPr fontId="2"/>
  </si>
  <si>
    <t>Ｃ営業所</t>
    <rPh sb="1" eb="3">
      <t>エイギョウ</t>
    </rPh>
    <rPh sb="3" eb="4">
      <t>ジョ</t>
    </rPh>
    <phoneticPr fontId="2"/>
  </si>
  <si>
    <t>Ｄ営業所</t>
    <rPh sb="1" eb="3">
      <t>エイギョウ</t>
    </rPh>
    <rPh sb="3" eb="4">
      <t>ジョ</t>
    </rPh>
    <phoneticPr fontId="2"/>
  </si>
  <si>
    <t>Ｅ営業所</t>
    <rPh sb="1" eb="3">
      <t>エイギョウ</t>
    </rPh>
    <rPh sb="3" eb="4">
      <t>ジョ</t>
    </rPh>
    <phoneticPr fontId="2"/>
  </si>
  <si>
    <t>Ｆ営業所</t>
    <rPh sb="1" eb="3">
      <t>エイギョウ</t>
    </rPh>
    <rPh sb="3" eb="4">
      <t>ジョ</t>
    </rPh>
    <phoneticPr fontId="2"/>
  </si>
  <si>
    <t>Ｇ営業所</t>
    <rPh sb="1" eb="3">
      <t>エイギョウ</t>
    </rPh>
    <rPh sb="3" eb="4">
      <t>ジョ</t>
    </rPh>
    <phoneticPr fontId="2"/>
  </si>
  <si>
    <t>Ｈ営業所</t>
    <rPh sb="1" eb="3">
      <t>エイギョウ</t>
    </rPh>
    <rPh sb="3" eb="4">
      <t>ジョ</t>
    </rPh>
    <phoneticPr fontId="2"/>
  </si>
  <si>
    <t>年度予算</t>
    <rPh sb="0" eb="2">
      <t>ネンド</t>
    </rPh>
    <rPh sb="2" eb="4">
      <t>ヨサン</t>
    </rPh>
    <phoneticPr fontId="2"/>
  </si>
  <si>
    <t>合　計</t>
    <rPh sb="0" eb="1">
      <t>ゴウ</t>
    </rPh>
    <rPh sb="2" eb="3">
      <t>ケイ</t>
    </rPh>
    <phoneticPr fontId="2"/>
  </si>
  <si>
    <t xml:space="preserve">IF </t>
    <phoneticPr fontId="2"/>
  </si>
  <si>
    <t>関数</t>
    <rPh sb="0" eb="2">
      <t>カンスウ</t>
    </rPh>
    <phoneticPr fontId="2"/>
  </si>
  <si>
    <t>売上順位</t>
    <rPh sb="0" eb="2">
      <t>ウリアゲ</t>
    </rPh>
    <rPh sb="2" eb="4">
      <t>ジュンイ</t>
    </rPh>
    <phoneticPr fontId="2"/>
  </si>
  <si>
    <t>売上合計</t>
    <rPh sb="0" eb="2">
      <t>ウリアゲ</t>
    </rPh>
    <rPh sb="2" eb="4">
      <t>ゴウケイ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</si>
  <si>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</si>
  <si>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Ifは「もし・・・こうであれば」の意です。</t>
    <rPh sb="17" eb="18">
      <t>イ</t>
    </rPh>
    <phoneticPr fontId="2"/>
  </si>
  <si>
    <t>設定した条件｛論理式｝のとおりであれば｛真の場合｝、そうでない場合｛偽の場合｝で判定します。</t>
    <rPh sb="31" eb="33">
      <t>バアイ</t>
    </rPh>
    <rPh sb="34" eb="35">
      <t>ギ</t>
    </rPh>
    <rPh sb="36" eb="38">
      <t>バアイ</t>
    </rPh>
    <rPh sb="40" eb="42">
      <t>ハンテイ</t>
    </rPh>
    <phoneticPr fontId="2"/>
  </si>
  <si>
    <t>に設定しましょう。</t>
    <rPh sb="1" eb="3">
      <t>セッテイ</t>
    </rPh>
    <phoneticPr fontId="2"/>
  </si>
  <si>
    <t>表彰</t>
    <rPh sb="0" eb="2">
      <t>ヒョウショウ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</si>
  <si>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</si>
  <si>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2020/10/20</t>
    <phoneticPr fontId="2"/>
  </si>
  <si>
    <r>
      <t>「</t>
    </r>
    <r>
      <rPr>
        <b/>
        <sz val="12"/>
        <rFont val="ＭＳ Ｐゴシック"/>
        <family val="3"/>
        <charset val="128"/>
      </rPr>
      <t>以外の営業所</t>
    </r>
    <r>
      <rPr>
        <sz val="12"/>
        <rFont val="ＭＳ Ｐゴシック"/>
        <family val="3"/>
        <charset val="128"/>
      </rPr>
      <t>は、</t>
    </r>
    <r>
      <rPr>
        <b/>
        <sz val="12"/>
        <color rgb="FFFF0000"/>
        <rFont val="ＭＳ Ｐゴシック"/>
        <family val="3"/>
        <charset val="128"/>
      </rPr>
      <t>非表示</t>
    </r>
    <r>
      <rPr>
        <sz val="12"/>
        <rFont val="ＭＳ Ｐゴシック"/>
        <family val="3"/>
        <charset val="128"/>
      </rPr>
      <t>に」</t>
    </r>
    <rPh sb="1" eb="3">
      <t>イガイ</t>
    </rPh>
    <rPh sb="9" eb="12">
      <t>ヒヒョウジ</t>
    </rPh>
    <phoneticPr fontId="2"/>
  </si>
  <si>
    <r>
      <t>「</t>
    </r>
    <r>
      <rPr>
        <b/>
        <sz val="12"/>
        <rFont val="ＭＳ Ｐゴシック"/>
        <family val="3"/>
        <charset val="128"/>
      </rPr>
      <t>売上順位３位以上</t>
    </r>
    <r>
      <rPr>
        <sz val="12"/>
        <rFont val="ＭＳ Ｐゴシック"/>
        <family val="3"/>
        <charset val="128"/>
      </rPr>
      <t>について</t>
    </r>
    <r>
      <rPr>
        <b/>
        <sz val="12"/>
        <rFont val="ＭＳ Ｐゴシック"/>
        <family val="3"/>
        <charset val="128"/>
      </rPr>
      <t>表彰</t>
    </r>
    <r>
      <rPr>
        <sz val="12"/>
        <rFont val="ＭＳ Ｐゴシック"/>
        <family val="3"/>
        <charset val="128"/>
      </rPr>
      <t>と判定しましょう」</t>
    </r>
    <rPh sb="1" eb="3">
      <t>ウリアゲ</t>
    </rPh>
    <rPh sb="3" eb="5">
      <t>ジュンイ</t>
    </rPh>
    <rPh sb="6" eb="7">
      <t>イ</t>
    </rPh>
    <rPh sb="13" eb="15">
      <t>ヒョウショウ</t>
    </rPh>
    <rPh sb="16" eb="18">
      <t>ハンテイ</t>
    </rPh>
    <phoneticPr fontId="2"/>
  </si>
  <si>
    <r>
      <t>「</t>
    </r>
    <r>
      <rPr>
        <b/>
        <sz val="12"/>
        <rFont val="ＭＳ Ｐゴシック"/>
        <family val="3"/>
        <charset val="128"/>
      </rPr>
      <t>売上順位３位まで</t>
    </r>
    <r>
      <rPr>
        <sz val="12"/>
        <rFont val="ＭＳ Ｐゴシック"/>
        <family val="3"/>
        <charset val="128"/>
      </rPr>
      <t>について</t>
    </r>
    <r>
      <rPr>
        <b/>
        <sz val="12"/>
        <rFont val="ＭＳ Ｐゴシック"/>
        <family val="3"/>
        <charset val="128"/>
      </rPr>
      <t>表彰</t>
    </r>
    <r>
      <rPr>
        <sz val="12"/>
        <rFont val="ＭＳ Ｐゴシック"/>
        <family val="3"/>
        <charset val="128"/>
      </rPr>
      <t>と判定しましょう」</t>
    </r>
    <rPh sb="1" eb="3">
      <t>ウリアゲ</t>
    </rPh>
    <rPh sb="3" eb="5">
      <t>ジュンイ</t>
    </rPh>
    <rPh sb="6" eb="7">
      <t>イ</t>
    </rPh>
    <rPh sb="13" eb="15">
      <t>ヒョウショウ</t>
    </rPh>
    <rPh sb="16" eb="18">
      <t>ハンテイ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</si>
</sst>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6"/>
      <color indexed="1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3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9" fillId="5" borderId="1" xfId="0" applyFont="1" applyFill="1" applyBorder="1">
      <alignment vertical="center"/>
    </xf>
    <xf numFmtId="0" fontId="9" fillId="5" borderId="1" xfId="0" applyFont="1" applyFill="1" applyBorder="1" applyAlignment="1">
      <alignment horizontal="center" vertical="center"/>
    </xf>
    <xf numFmtId="0" fontId="9" fillId="9" borderId="1" xfId="0" applyFont="1" applyFill="1" applyBorder="1">
      <alignment vertical="center"/>
    </xf>
    <xf numFmtId="38" fontId="9" fillId="0" borderId="1" xfId="1" applyFont="1" applyFill="1" applyBorder="1">
      <alignment vertical="center"/>
    </xf>
    <xf numFmtId="0" fontId="9" fillId="0" borderId="1" xfId="0" applyFont="1" applyBorder="1" applyAlignment="1">
      <alignment horizontal="center" vertical="center"/>
    </xf>
    <xf numFmtId="38" fontId="9" fillId="3" borderId="1" xfId="1" applyFont="1" applyFill="1" applyBorder="1">
      <alignment vertical="center"/>
    </xf>
    <xf numFmtId="0" fontId="9" fillId="3" borderId="1" xfId="0" applyFont="1" applyFill="1" applyBorder="1">
      <alignment vertical="center"/>
    </xf>
    <xf numFmtId="0" fontId="7" fillId="0" borderId="0" xfId="0" applyFont="1">
      <alignment vertical="center"/>
    </xf>
    <xf numFmtId="0" fontId="13" fillId="0" borderId="0" xfId="0" applyFont="1" applyAlignment="1">
      <alignment horizontal="right" vertical="center"/>
    </xf>
    <xf numFmtId="0" fontId="9" fillId="9" borderId="1" xfId="0" applyFont="1" applyFill="1" applyBorder="1" applyAlignment="1">
      <alignment horizontal="center" vertical="center"/>
    </xf>
    <xf numFmtId="38" fontId="10" fillId="8" borderId="1" xfId="1" applyFont="1" applyFill="1" applyBorder="1">
      <alignment vertical="center"/>
    </xf>
    <xf numFmtId="0" fontId="10" fillId="8" borderId="1" xfId="0" applyFont="1" applyFill="1" applyBorder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5" fillId="6" borderId="0" xfId="0" applyFont="1" applyFill="1" applyAlignment="1">
      <alignment horizontal="center" vertical="center"/>
    </xf>
    <xf numFmtId="0" fontId="3" fillId="7" borderId="0" xfId="0" applyFont="1" applyFill="1" applyAlignment="1">
      <alignment horizontal="center" vertical="center"/>
    </xf>
    <xf numFmtId="0" fontId="8" fillId="7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626745</xdr:colOff>
      <xdr:row>23</xdr:row>
      <xdr:rowOff>32385</xdr:rowOff>
    </xdr:from>
    <xdr:to>
      <xdr:col>11</xdr:col>
      <xdr:colOff>28575</xdr:colOff>
      <xdr:row>26</xdr:row>
      <xdr:rowOff>7620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1945" y="4711065"/>
          <a:ext cx="286893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523875</xdr:colOff>
      <xdr:row>9</xdr:row>
      <xdr:rowOff>19050</xdr:rowOff>
    </xdr:from>
    <xdr:to>
      <xdr:col>11</xdr:col>
      <xdr:colOff>504825</xdr:colOff>
      <xdr:row>16</xdr:row>
      <xdr:rowOff>154065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2FF33234-24AF-4F4A-BAD3-7DB7D00933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48300" y="1847850"/>
          <a:ext cx="3181350" cy="1668540"/>
        </a:xfrm>
        <a:prstGeom prst="rect">
          <a:avLst/>
        </a:prstGeom>
      </xdr:spPr>
    </xdr:pic>
    <xdr:clientData/>
  </xdr:twoCellAnchor>
  <xdr:twoCellAnchor editAs="oneCell">
    <xdr:from>
      <xdr:col>4</xdr:col>
      <xdr:colOff>623020</xdr:colOff>
      <xdr:row>22</xdr:row>
      <xdr:rowOff>89535</xdr:rowOff>
    </xdr:from>
    <xdr:to>
      <xdr:col>10</xdr:col>
      <xdr:colOff>259079</xdr:colOff>
      <xdr:row>33</xdr:row>
      <xdr:rowOff>38100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EBFFDCA9-5437-4E37-B862-317EE7661F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726140" y="4791075"/>
          <a:ext cx="4116619" cy="18230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6640625" customWidth="1"/>
    <col min="3" max="3" width="11.109375" customWidth="1"/>
    <col min="4" max="12" width="10.109375" customWidth="1"/>
  </cols>
  <sheetData>
    <row r="1" spans="1:9" ht="14.4" thickBot="1" x14ac:dyDescent="0.25">
      <c r="A1" s="24" t="s">
        <v>23</v>
      </c>
      <c r="B1" s="24"/>
      <c r="C1" s="24"/>
      <c r="D1" s="24"/>
      <c r="E1" s="24"/>
      <c r="F1" s="24"/>
      <c r="G1" s="24"/>
      <c r="H1" s="24"/>
      <c r="I1" s="24"/>
    </row>
    <row r="2" spans="1:9" ht="23.25" customHeight="1" thickBot="1" x14ac:dyDescent="0.25">
      <c r="B2" s="21" t="s">
        <v>13</v>
      </c>
      <c r="C2" s="22"/>
      <c r="D2" s="23"/>
      <c r="E2" s="1" t="s">
        <v>14</v>
      </c>
      <c r="F2" s="25" t="s">
        <v>2</v>
      </c>
      <c r="G2" s="25"/>
    </row>
    <row r="3" spans="1:9" s="2" customFormat="1" ht="14.4" x14ac:dyDescent="0.2"/>
    <row r="4" spans="1:9" s="2" customFormat="1" ht="14.4" x14ac:dyDescent="0.2">
      <c r="C4" s="2" t="s">
        <v>18</v>
      </c>
    </row>
    <row r="5" spans="1:9" s="2" customFormat="1" ht="14.4" x14ac:dyDescent="0.2">
      <c r="C5" s="3" t="s">
        <v>19</v>
      </c>
    </row>
    <row r="6" spans="1:9" s="2" customFormat="1" ht="14.4" x14ac:dyDescent="0.2"/>
    <row r="7" spans="1:9" s="2" customFormat="1" ht="14.4" x14ac:dyDescent="0.2">
      <c r="B7" s="4" t="s">
        <v>0</v>
      </c>
      <c r="C7" s="5" t="s">
        <v>22</v>
      </c>
    </row>
    <row r="8" spans="1:9" s="2" customFormat="1" ht="14.4" x14ac:dyDescent="0.2">
      <c r="C8" s="6"/>
    </row>
    <row r="9" spans="1:9" s="2" customFormat="1" ht="18" customHeight="1" x14ac:dyDescent="0.2">
      <c r="D9" s="2" t="s">
        <v>25</v>
      </c>
    </row>
    <row r="10" spans="1:9" s="2" customFormat="1" ht="18" customHeight="1" x14ac:dyDescent="0.2">
      <c r="D10" s="2" t="s">
        <v>24</v>
      </c>
    </row>
    <row r="11" spans="1:9" s="2" customFormat="1" ht="18" customHeight="1" x14ac:dyDescent="0.2">
      <c r="D11" s="2" t="s">
        <v>20</v>
      </c>
    </row>
    <row r="12" spans="1:9" s="2" customFormat="1" ht="14.4" x14ac:dyDescent="0.2"/>
    <row r="13" spans="1:9" s="2" customFormat="1" ht="16.5" customHeight="1" x14ac:dyDescent="0.2">
      <c r="C13" s="7"/>
      <c r="D13" s="8" t="s">
        <v>11</v>
      </c>
      <c r="E13" s="8" t="s">
        <v>16</v>
      </c>
      <c r="F13" s="8" t="s">
        <v>15</v>
      </c>
      <c r="G13" s="8" t="s">
        <v>21</v>
      </c>
    </row>
    <row r="14" spans="1:9" s="2" customFormat="1" ht="16.5" customHeight="1" x14ac:dyDescent="0.2">
      <c r="C14" s="16" t="s">
        <v>3</v>
      </c>
      <c r="D14" s="10">
        <v>15000</v>
      </c>
      <c r="E14" s="10">
        <v>15300</v>
      </c>
      <c r="F14" s="17"/>
      <c r="G14" s="18"/>
    </row>
    <row r="15" spans="1:9" s="2" customFormat="1" ht="16.5" customHeight="1" x14ac:dyDescent="0.2">
      <c r="C15" s="16" t="s">
        <v>4</v>
      </c>
      <c r="D15" s="10">
        <v>18000</v>
      </c>
      <c r="E15" s="10">
        <v>16400</v>
      </c>
      <c r="F15" s="17"/>
      <c r="G15" s="18"/>
    </row>
    <row r="16" spans="1:9" s="2" customFormat="1" ht="16.5" customHeight="1" x14ac:dyDescent="0.2">
      <c r="C16" s="16" t="s">
        <v>5</v>
      </c>
      <c r="D16" s="10">
        <v>16000</v>
      </c>
      <c r="E16" s="10">
        <v>15200</v>
      </c>
      <c r="F16" s="17"/>
      <c r="G16" s="18"/>
    </row>
    <row r="17" spans="2:7" s="2" customFormat="1" ht="16.5" customHeight="1" x14ac:dyDescent="0.2">
      <c r="C17" s="16" t="s">
        <v>6</v>
      </c>
      <c r="D17" s="10">
        <v>16000</v>
      </c>
      <c r="E17" s="10">
        <v>15300</v>
      </c>
      <c r="F17" s="17"/>
      <c r="G17" s="18"/>
    </row>
    <row r="18" spans="2:7" s="2" customFormat="1" ht="16.5" customHeight="1" x14ac:dyDescent="0.2">
      <c r="C18" s="16" t="s">
        <v>7</v>
      </c>
      <c r="D18" s="10">
        <v>15000</v>
      </c>
      <c r="E18" s="10">
        <v>14600</v>
      </c>
      <c r="F18" s="17"/>
      <c r="G18" s="18"/>
    </row>
    <row r="19" spans="2:7" s="2" customFormat="1" ht="16.5" customHeight="1" x14ac:dyDescent="0.2">
      <c r="C19" s="16" t="s">
        <v>8</v>
      </c>
      <c r="D19" s="10">
        <v>16000</v>
      </c>
      <c r="E19" s="10">
        <v>16000</v>
      </c>
      <c r="F19" s="17"/>
      <c r="G19" s="18"/>
    </row>
    <row r="20" spans="2:7" s="2" customFormat="1" ht="16.5" customHeight="1" x14ac:dyDescent="0.2">
      <c r="C20" s="16" t="s">
        <v>9</v>
      </c>
      <c r="D20" s="10">
        <v>16000</v>
      </c>
      <c r="E20" s="10">
        <v>15800</v>
      </c>
      <c r="F20" s="17"/>
      <c r="G20" s="18"/>
    </row>
    <row r="21" spans="2:7" s="2" customFormat="1" ht="16.5" customHeight="1" x14ac:dyDescent="0.2">
      <c r="C21" s="16" t="s">
        <v>10</v>
      </c>
      <c r="D21" s="10">
        <v>18000</v>
      </c>
      <c r="E21" s="10">
        <v>14800</v>
      </c>
      <c r="F21" s="17"/>
      <c r="G21" s="18"/>
    </row>
    <row r="22" spans="2:7" s="2" customFormat="1" ht="16.5" customHeight="1" x14ac:dyDescent="0.2">
      <c r="C22" s="11" t="s">
        <v>12</v>
      </c>
      <c r="D22" s="10">
        <f>SUM(D14:D21)</f>
        <v>130000</v>
      </c>
      <c r="E22" s="10">
        <v>123400</v>
      </c>
      <c r="F22" s="12"/>
      <c r="G22" s="13"/>
    </row>
    <row r="23" spans="2:7" s="2" customFormat="1" ht="14.4" x14ac:dyDescent="0.2"/>
    <row r="24" spans="2:7" s="2" customFormat="1" ht="14.4" x14ac:dyDescent="0.2"/>
    <row r="25" spans="2:7" s="2" customFormat="1" ht="14.4" x14ac:dyDescent="0.2">
      <c r="C25" s="14" t="s">
        <v>17</v>
      </c>
    </row>
    <row r="26" spans="2:7" s="2" customFormat="1" ht="14.4" x14ac:dyDescent="0.2"/>
    <row r="27" spans="2:7" s="2" customFormat="1" ht="14.4" x14ac:dyDescent="0.2"/>
    <row r="28" spans="2:7" s="2" customFormat="1" ht="16.5" customHeight="1" x14ac:dyDescent="0.2">
      <c r="B28" s="15" t="s">
        <v>1</v>
      </c>
      <c r="C28" s="7"/>
      <c r="D28" s="8" t="s">
        <v>11</v>
      </c>
      <c r="E28" s="8" t="s">
        <v>16</v>
      </c>
      <c r="F28" s="8" t="s">
        <v>15</v>
      </c>
      <c r="G28" s="8" t="s">
        <v>21</v>
      </c>
    </row>
    <row r="29" spans="2:7" s="2" customFormat="1" ht="16.5" customHeight="1" x14ac:dyDescent="0.2">
      <c r="C29" s="16" t="s">
        <v>3</v>
      </c>
      <c r="D29" s="10">
        <v>15000</v>
      </c>
      <c r="E29" s="10">
        <v>15300</v>
      </c>
      <c r="F29" s="17">
        <f>_xlfn.RANK.EQ(E29,$E$14:$E$21)</f>
        <v>4</v>
      </c>
      <c r="G29" s="19" t="str">
        <f>IF(F29&gt;3,"","表彰")</f>
        <v/>
      </c>
    </row>
    <row r="30" spans="2:7" s="2" customFormat="1" ht="16.5" customHeight="1" x14ac:dyDescent="0.2">
      <c r="C30" s="16" t="s">
        <v>4</v>
      </c>
      <c r="D30" s="10">
        <v>18000</v>
      </c>
      <c r="E30" s="10">
        <v>16400</v>
      </c>
      <c r="F30" s="17">
        <f t="shared" ref="F30:F36" si="0">_xlfn.RANK.EQ(E30,$E$14:$E$21)</f>
        <v>1</v>
      </c>
      <c r="G30" s="19" t="str">
        <f>IF(F30&gt;3,"","表彰")</f>
        <v>表彰</v>
      </c>
    </row>
    <row r="31" spans="2:7" s="2" customFormat="1" ht="16.5" customHeight="1" x14ac:dyDescent="0.2">
      <c r="C31" s="16" t="s">
        <v>5</v>
      </c>
      <c r="D31" s="10">
        <v>16000</v>
      </c>
      <c r="E31" s="10">
        <v>15200</v>
      </c>
      <c r="F31" s="17">
        <f t="shared" si="0"/>
        <v>6</v>
      </c>
      <c r="G31" s="19" t="str">
        <f t="shared" ref="G31:G36" si="1">IF(F31&gt;3,"","表彰")</f>
        <v/>
      </c>
    </row>
    <row r="32" spans="2:7" s="2" customFormat="1" ht="16.5" customHeight="1" x14ac:dyDescent="0.2">
      <c r="C32" s="16" t="s">
        <v>6</v>
      </c>
      <c r="D32" s="10">
        <v>16000</v>
      </c>
      <c r="E32" s="10">
        <v>15300</v>
      </c>
      <c r="F32" s="17">
        <f t="shared" si="0"/>
        <v>4</v>
      </c>
      <c r="G32" s="19" t="str">
        <f t="shared" si="1"/>
        <v/>
      </c>
    </row>
    <row r="33" spans="3:7" s="2" customFormat="1" ht="16.5" customHeight="1" x14ac:dyDescent="0.2">
      <c r="C33" s="16" t="s">
        <v>7</v>
      </c>
      <c r="D33" s="10">
        <v>15000</v>
      </c>
      <c r="E33" s="10">
        <v>14600</v>
      </c>
      <c r="F33" s="17">
        <f t="shared" si="0"/>
        <v>8</v>
      </c>
      <c r="G33" s="19" t="str">
        <f t="shared" si="1"/>
        <v/>
      </c>
    </row>
    <row r="34" spans="3:7" s="2" customFormat="1" ht="16.5" customHeight="1" x14ac:dyDescent="0.2">
      <c r="C34" s="16" t="s">
        <v>8</v>
      </c>
      <c r="D34" s="10">
        <v>16000</v>
      </c>
      <c r="E34" s="10">
        <v>16000</v>
      </c>
      <c r="F34" s="17">
        <f t="shared" si="0"/>
        <v>2</v>
      </c>
      <c r="G34" s="19" t="str">
        <f t="shared" si="1"/>
        <v>表彰</v>
      </c>
    </row>
    <row r="35" spans="3:7" s="2" customFormat="1" ht="16.5" customHeight="1" x14ac:dyDescent="0.2">
      <c r="C35" s="16" t="s">
        <v>9</v>
      </c>
      <c r="D35" s="10">
        <v>16000</v>
      </c>
      <c r="E35" s="10">
        <v>15800</v>
      </c>
      <c r="F35" s="17">
        <f t="shared" si="0"/>
        <v>3</v>
      </c>
      <c r="G35" s="19" t="str">
        <f t="shared" si="1"/>
        <v>表彰</v>
      </c>
    </row>
    <row r="36" spans="3:7" s="2" customFormat="1" ht="16.5" customHeight="1" x14ac:dyDescent="0.2">
      <c r="C36" s="16" t="s">
        <v>10</v>
      </c>
      <c r="D36" s="10">
        <v>18000</v>
      </c>
      <c r="E36" s="10">
        <v>14800</v>
      </c>
      <c r="F36" s="17">
        <f t="shared" si="0"/>
        <v>7</v>
      </c>
      <c r="G36" s="19" t="str">
        <f t="shared" si="1"/>
        <v/>
      </c>
    </row>
    <row r="37" spans="3:7" s="2" customFormat="1" ht="16.5" customHeight="1" x14ac:dyDescent="0.2">
      <c r="C37" s="11" t="s">
        <v>12</v>
      </c>
      <c r="D37" s="10">
        <f>SUM(D29:D36)</f>
        <v>130000</v>
      </c>
      <c r="E37" s="10">
        <v>123400</v>
      </c>
      <c r="F37" s="12"/>
      <c r="G37" s="13"/>
    </row>
    <row r="38" spans="3:7" s="2" customFormat="1" ht="14.4" x14ac:dyDescent="0.2"/>
  </sheetData>
  <mergeCells count="3">
    <mergeCell ref="B2:D2"/>
    <mergeCell ref="A1:I1"/>
    <mergeCell ref="F2:G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I24"/>
  <sheetViews>
    <sheetView workbookViewId="0">
      <selection activeCell="A3" sqref="A3"/>
    </sheetView>
  </sheetViews>
  <sheetFormatPr defaultColWidth="11.33203125" defaultRowHeight="13.2" x14ac:dyDescent="0.2"/>
  <cols>
    <col min="1" max="1" width="2.88671875" customWidth="1"/>
    <col min="2" max="2" width="6.6640625" customWidth="1"/>
    <col min="3" max="3" width="10.6640625" customWidth="1"/>
    <col min="4" max="5" width="10.44140625" customWidth="1"/>
    <col min="6" max="7" width="11.77734375" customWidth="1"/>
    <col min="8" max="11" width="10.44140625" customWidth="1"/>
    <col min="12" max="12" width="10.109375" customWidth="1"/>
  </cols>
  <sheetData>
    <row r="1" spans="1:9" ht="14.4" thickBot="1" x14ac:dyDescent="0.25">
      <c r="A1" s="24" t="s">
        <v>23</v>
      </c>
      <c r="B1" s="24"/>
      <c r="C1" s="24"/>
      <c r="D1" s="24"/>
      <c r="E1" s="24"/>
      <c r="F1" s="24"/>
      <c r="G1" s="24"/>
      <c r="H1" s="24"/>
      <c r="I1" s="24"/>
    </row>
    <row r="2" spans="1:9" ht="23.25" customHeight="1" thickBot="1" x14ac:dyDescent="0.25">
      <c r="B2" s="21" t="s">
        <v>13</v>
      </c>
      <c r="C2" s="22"/>
      <c r="D2" s="23"/>
      <c r="E2" s="1" t="s">
        <v>14</v>
      </c>
      <c r="F2" s="26" t="s">
        <v>2</v>
      </c>
      <c r="G2" s="26"/>
    </row>
    <row r="4" spans="1:9" s="2" customFormat="1" ht="15.75" customHeight="1" x14ac:dyDescent="0.2">
      <c r="C4" s="2" t="s">
        <v>18</v>
      </c>
    </row>
    <row r="5" spans="1:9" s="2" customFormat="1" ht="15.75" customHeight="1" x14ac:dyDescent="0.2">
      <c r="C5" s="3" t="s">
        <v>19</v>
      </c>
    </row>
    <row r="6" spans="1:9" s="2" customFormat="1" ht="15" customHeight="1" x14ac:dyDescent="0.2"/>
    <row r="7" spans="1:9" s="2" customFormat="1" ht="14.4" x14ac:dyDescent="0.2">
      <c r="B7" s="4" t="s">
        <v>0</v>
      </c>
      <c r="C7" s="5" t="s">
        <v>22</v>
      </c>
    </row>
    <row r="8" spans="1:9" s="2" customFormat="1" ht="14.4" x14ac:dyDescent="0.2">
      <c r="C8" s="6"/>
    </row>
    <row r="9" spans="1:9" s="2" customFormat="1" ht="17.25" customHeight="1" x14ac:dyDescent="0.2">
      <c r="D9" s="2" t="s">
        <v>26</v>
      </c>
    </row>
    <row r="10" spans="1:9" s="2" customFormat="1" ht="17.25" customHeight="1" x14ac:dyDescent="0.2">
      <c r="D10" s="2" t="s">
        <v>24</v>
      </c>
    </row>
    <row r="11" spans="1:9" s="2" customFormat="1" ht="17.25" customHeight="1" x14ac:dyDescent="0.2">
      <c r="D11" s="2" t="s">
        <v>20</v>
      </c>
    </row>
    <row r="12" spans="1:9" s="2" customFormat="1" ht="14.4" x14ac:dyDescent="0.2"/>
    <row r="13" spans="1:9" s="2" customFormat="1" ht="18" customHeight="1" x14ac:dyDescent="0.2">
      <c r="C13" s="7"/>
      <c r="D13" s="8" t="s">
        <v>11</v>
      </c>
      <c r="E13" s="8" t="s">
        <v>16</v>
      </c>
      <c r="F13" s="8" t="s">
        <v>15</v>
      </c>
      <c r="G13" s="8" t="s">
        <v>21</v>
      </c>
    </row>
    <row r="14" spans="1:9" s="2" customFormat="1" ht="18" customHeight="1" x14ac:dyDescent="0.2">
      <c r="C14" s="9" t="s">
        <v>3</v>
      </c>
      <c r="D14" s="10">
        <v>15000</v>
      </c>
      <c r="E14" s="10">
        <v>15300</v>
      </c>
      <c r="F14" s="17">
        <f>_xlfn.RANK.EQ(E14,$E$14:$E$21)</f>
        <v>4</v>
      </c>
      <c r="G14" s="20" t="str">
        <f>IF(F14&gt;3,"","表彰")</f>
        <v/>
      </c>
    </row>
    <row r="15" spans="1:9" s="2" customFormat="1" ht="18" customHeight="1" x14ac:dyDescent="0.2">
      <c r="C15" s="9" t="s">
        <v>4</v>
      </c>
      <c r="D15" s="10">
        <v>18000</v>
      </c>
      <c r="E15" s="10">
        <v>16400</v>
      </c>
      <c r="F15" s="17">
        <f t="shared" ref="F15:F21" si="0">_xlfn.RANK.EQ(E15,$E$14:$E$21)</f>
        <v>1</v>
      </c>
      <c r="G15" s="20" t="str">
        <f>IF(F15&gt;3,"","表彰")</f>
        <v>表彰</v>
      </c>
    </row>
    <row r="16" spans="1:9" s="2" customFormat="1" ht="18" customHeight="1" x14ac:dyDescent="0.2">
      <c r="C16" s="9" t="s">
        <v>5</v>
      </c>
      <c r="D16" s="10">
        <v>16000</v>
      </c>
      <c r="E16" s="10">
        <v>15200</v>
      </c>
      <c r="F16" s="17">
        <f t="shared" si="0"/>
        <v>6</v>
      </c>
      <c r="G16" s="20" t="str">
        <f t="shared" ref="G16:G21" si="1">IF(F16&gt;3,"","表彰")</f>
        <v/>
      </c>
    </row>
    <row r="17" spans="3:7" s="2" customFormat="1" ht="18" customHeight="1" x14ac:dyDescent="0.2">
      <c r="C17" s="9" t="s">
        <v>6</v>
      </c>
      <c r="D17" s="10">
        <v>16000</v>
      </c>
      <c r="E17" s="10">
        <v>15300</v>
      </c>
      <c r="F17" s="17">
        <f t="shared" si="0"/>
        <v>4</v>
      </c>
      <c r="G17" s="20" t="str">
        <f t="shared" si="1"/>
        <v/>
      </c>
    </row>
    <row r="18" spans="3:7" s="2" customFormat="1" ht="18" customHeight="1" x14ac:dyDescent="0.2">
      <c r="C18" s="9" t="s">
        <v>7</v>
      </c>
      <c r="D18" s="10">
        <v>15000</v>
      </c>
      <c r="E18" s="10">
        <v>14600</v>
      </c>
      <c r="F18" s="17">
        <f t="shared" si="0"/>
        <v>8</v>
      </c>
      <c r="G18" s="20" t="str">
        <f t="shared" si="1"/>
        <v/>
      </c>
    </row>
    <row r="19" spans="3:7" s="2" customFormat="1" ht="18" customHeight="1" x14ac:dyDescent="0.2">
      <c r="C19" s="9" t="s">
        <v>8</v>
      </c>
      <c r="D19" s="10">
        <v>16000</v>
      </c>
      <c r="E19" s="10">
        <v>16000</v>
      </c>
      <c r="F19" s="17">
        <f t="shared" si="0"/>
        <v>2</v>
      </c>
      <c r="G19" s="20" t="str">
        <f t="shared" si="1"/>
        <v>表彰</v>
      </c>
    </row>
    <row r="20" spans="3:7" s="2" customFormat="1" ht="18" customHeight="1" x14ac:dyDescent="0.2">
      <c r="C20" s="9" t="s">
        <v>9</v>
      </c>
      <c r="D20" s="10">
        <v>16000</v>
      </c>
      <c r="E20" s="10">
        <v>15800</v>
      </c>
      <c r="F20" s="17">
        <f t="shared" si="0"/>
        <v>3</v>
      </c>
      <c r="G20" s="20" t="str">
        <f t="shared" si="1"/>
        <v>表彰</v>
      </c>
    </row>
    <row r="21" spans="3:7" s="2" customFormat="1" ht="18" customHeight="1" x14ac:dyDescent="0.2">
      <c r="C21" s="9" t="s">
        <v>10</v>
      </c>
      <c r="D21" s="10">
        <v>18000</v>
      </c>
      <c r="E21" s="10">
        <v>14800</v>
      </c>
      <c r="F21" s="17">
        <f t="shared" si="0"/>
        <v>7</v>
      </c>
      <c r="G21" s="20" t="str">
        <f t="shared" si="1"/>
        <v/>
      </c>
    </row>
    <row r="22" spans="3:7" s="2" customFormat="1" ht="18" customHeight="1" x14ac:dyDescent="0.2">
      <c r="C22" s="11" t="s">
        <v>12</v>
      </c>
      <c r="D22" s="10">
        <f>SUM(D14:D21)</f>
        <v>130000</v>
      </c>
      <c r="E22" s="10">
        <v>123400</v>
      </c>
      <c r="F22" s="12"/>
      <c r="G22" s="13"/>
    </row>
    <row r="23" spans="3:7" s="2" customFormat="1" ht="14.4" x14ac:dyDescent="0.2"/>
    <row r="24" spans="3:7" s="2" customFormat="1" ht="14.4" x14ac:dyDescent="0.2"/>
  </sheetData>
  <mergeCells count="3">
    <mergeCell ref="B2:D2"/>
    <mergeCell ref="A1:I1"/>
    <mergeCell ref="F2:G2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2021-05-28T01:53:11Z</dcterms:modified>
</cp:coreProperties>
</file>