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3-論理関数\"/>
    </mc:Choice>
  </mc:AlternateContent>
  <xr:revisionPtr revIDLastSave="0" documentId="13_ncr:1_{252FE87F-36F5-4D9B-8579-DE2C453E8D6D}" xr6:coauthVersionLast="46" xr6:coauthVersionMax="46" xr10:uidLastSave="{00000000-0000-0000-0000-000000000000}"/>
  <bookViews>
    <workbookView xWindow="1704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21" i="1" l="1"/>
  <c r="E20" i="1"/>
  <c r="E10" i="1"/>
  <c r="E9" i="1"/>
  <c r="E10" i="2"/>
  <c r="E9" i="2"/>
  <c r="E27" i="1" l="1"/>
  <c r="E26" i="1"/>
  <c r="E25" i="1"/>
  <c r="E24" i="1"/>
  <c r="E23" i="1"/>
  <c r="E12" i="2" l="1"/>
  <c r="E13" i="2"/>
  <c r="E14" i="2"/>
  <c r="E15" i="2"/>
  <c r="E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2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文字列ではありません。
「数値」で入力し、「表示形式」を
</t>
        </r>
        <r>
          <rPr>
            <b/>
            <sz val="12"/>
            <color indexed="10"/>
            <rFont val="ＭＳ Ｐゴシック"/>
            <family val="3"/>
            <charset val="128"/>
          </rPr>
          <t>「書式のユーザー定義」で「日」を設定</t>
        </r>
        <r>
          <rPr>
            <b/>
            <sz val="12"/>
            <color indexed="81"/>
            <rFont val="ＭＳ Ｐゴシック"/>
            <family val="3"/>
            <charset val="128"/>
          </rPr>
          <t>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$E$9</t>
        </r>
        <r>
          <rPr>
            <b/>
            <sz val="14"/>
            <color indexed="81"/>
            <rFont val="ＭＳ Ｐゴシック"/>
            <family val="3"/>
            <charset val="128"/>
          </rPr>
          <t>+D12</t>
        </r>
        <r>
          <rPr>
            <b/>
            <sz val="14"/>
            <color indexed="10"/>
            <rFont val="ＭＳ Ｐゴシック"/>
            <family val="3"/>
            <charset val="128"/>
          </rPr>
          <t>&gt;=$E$10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4"/>
            <color indexed="20"/>
            <rFont val="ＭＳ Ｐゴシック"/>
            <family val="3"/>
            <charset val="128"/>
          </rPr>
          <t>廃棄</t>
        </r>
        <r>
          <rPr>
            <b/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<sst xmlns="http://schemas.openxmlformats.org/spreadsheetml/2006/main" count="47" uniqueCount="20">
  <si>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</si>
  <si>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</si>
  <si>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</si>
  <si>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</si>
  <si>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</t>
    <phoneticPr fontId="2"/>
  </si>
  <si>
    <t>「論理」</t>
    <rPh sb="1" eb="3">
      <t>ロンリ</t>
    </rPh>
    <phoneticPr fontId="2"/>
  </si>
  <si>
    <t>商品</t>
    <rPh sb="0" eb="2">
      <t>ショウヒン</t>
    </rPh>
    <phoneticPr fontId="2"/>
  </si>
  <si>
    <t>賞味期限</t>
    <rPh sb="0" eb="2">
      <t>ショウミ</t>
    </rPh>
    <rPh sb="2" eb="4">
      <t>キゲン</t>
    </rPh>
    <phoneticPr fontId="2"/>
  </si>
  <si>
    <t>期限切れ判定</t>
    <rPh sb="0" eb="2">
      <t>キゲン</t>
    </rPh>
    <rPh sb="2" eb="3">
      <t>ギ</t>
    </rPh>
    <rPh sb="4" eb="6">
      <t>ハンテイ</t>
    </rPh>
    <phoneticPr fontId="2"/>
  </si>
  <si>
    <t>タマゴ</t>
    <phoneticPr fontId="2"/>
  </si>
  <si>
    <t>豚肉</t>
    <rPh sb="0" eb="2">
      <t>ブタニク</t>
    </rPh>
    <phoneticPr fontId="2"/>
  </si>
  <si>
    <t>納豆</t>
    <rPh sb="0" eb="2">
      <t>ナットウ</t>
    </rPh>
    <phoneticPr fontId="2"/>
  </si>
  <si>
    <t>バター</t>
    <phoneticPr fontId="2"/>
  </si>
  <si>
    <t>牛乳</t>
    <rPh sb="0" eb="2">
      <t>ギュウニュウ</t>
    </rPh>
    <phoneticPr fontId="2"/>
  </si>
  <si>
    <t>購入日</t>
    <rPh sb="0" eb="2">
      <t>コウニュウ</t>
    </rPh>
    <rPh sb="2" eb="3">
      <t>ビ</t>
    </rPh>
    <phoneticPr fontId="2"/>
  </si>
  <si>
    <t>本日</t>
    <rPh sb="0" eb="2">
      <t>ホンジツ</t>
    </rPh>
    <phoneticPr fontId="2"/>
  </si>
  <si>
    <t>賞味期限切れ商品に「廃棄」と判定しましょう。</t>
    <rPh sb="0" eb="2">
      <t>ショウミ</t>
    </rPh>
    <rPh sb="2" eb="4">
      <t>キゲン</t>
    </rPh>
    <rPh sb="4" eb="5">
      <t>ギ</t>
    </rPh>
    <rPh sb="6" eb="8">
      <t>ショウヒン</t>
    </rPh>
    <rPh sb="10" eb="12">
      <t>ハイキ</t>
    </rPh>
    <rPh sb="14" eb="16">
      <t>ハンテイ</t>
    </rPh>
    <phoneticPr fontId="2"/>
  </si>
  <si>
    <t>v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</si>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</sst>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m&quot;月&quot;d&quot;日&quot;;@"/>
    <numFmt numFmtId="177" formatCode="General&quot;日&quot;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2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3" fillId="0" borderId="0" xfId="0" applyFont="1">
      <alignment vertical="center"/>
    </xf>
    <xf numFmtId="0" fontId="12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56" fontId="12" fillId="0" borderId="0" xfId="1" applyNumberFormat="1" applyFont="1" applyFill="1" applyBorder="1" applyAlignment="1">
      <alignment vertical="center"/>
    </xf>
    <xf numFmtId="0" fontId="12" fillId="6" borderId="4" xfId="1" applyNumberFormat="1" applyFont="1" applyFill="1" applyBorder="1" applyAlignment="1">
      <alignment horizontal="center" vertical="center"/>
    </xf>
    <xf numFmtId="177" fontId="12" fillId="0" borderId="4" xfId="1" applyNumberFormat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8" fillId="0" borderId="0" xfId="1" applyFont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5" fillId="5" borderId="4" xfId="1" applyNumberFormat="1" applyFont="1" applyFill="1" applyBorder="1" applyAlignment="1">
      <alignment vertical="center"/>
    </xf>
    <xf numFmtId="0" fontId="15" fillId="5" borderId="4" xfId="1" applyNumberFormat="1" applyFont="1" applyFill="1" applyBorder="1" applyAlignment="1">
      <alignment horizontal="center" vertical="center"/>
    </xf>
    <xf numFmtId="176" fontId="21" fillId="0" borderId="0" xfId="1" applyNumberFormat="1" applyFont="1" applyAlignment="1">
      <alignment vertical="center"/>
    </xf>
    <xf numFmtId="0" fontId="12" fillId="8" borderId="4" xfId="1" applyNumberFormat="1" applyFont="1" applyFill="1" applyBorder="1" applyAlignment="1">
      <alignment horizontal="center" vertical="center"/>
    </xf>
    <xf numFmtId="38" fontId="10" fillId="7" borderId="0" xfId="1" applyFont="1" applyFill="1" applyAlignment="1">
      <alignment horizontal="center" vertical="center"/>
    </xf>
    <xf numFmtId="38" fontId="10" fillId="9" borderId="0" xfId="1" applyFont="1" applyFill="1" applyAlignment="1">
      <alignment horizontal="center" vertical="center"/>
    </xf>
    <xf numFmtId="6" fontId="9" fillId="4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476250</xdr:colOff>
      <xdr:row>16</xdr:row>
      <xdr:rowOff>9525</xdr:rowOff>
    </xdr:from>
    <xdr:to>
      <xdr:col>9</xdr:col>
      <xdr:colOff>438150</xdr:colOff>
      <xdr:row>18</xdr:row>
      <xdr:rowOff>171450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300" y="3438525"/>
          <a:ext cx="327660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285749</xdr:colOff>
      <xdr:row>9</xdr:row>
      <xdr:rowOff>47625</xdr:rowOff>
    </xdr:from>
    <xdr:to>
      <xdr:col>7</xdr:col>
      <xdr:colOff>759278</xdr:colOff>
      <xdr:row>15</xdr:row>
      <xdr:rowOff>133350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799" y="1876425"/>
          <a:ext cx="2130879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8</xdr:row>
      <xdr:rowOff>49599</xdr:rowOff>
    </xdr:from>
    <xdr:to>
      <xdr:col>12</xdr:col>
      <xdr:colOff>666750</xdr:colOff>
      <xdr:row>28</xdr:row>
      <xdr:rowOff>114299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6EC1D1F2-8015-4E75-BCCF-FBC37BA9F9F5}"/>
            </a:ext>
          </a:extLst>
        </xdr:cNvPr>
        <xdr:cNvGrpSpPr/>
      </xdr:nvGrpSpPr>
      <xdr:grpSpPr>
        <a:xfrm>
          <a:off x="3423285" y="1687899"/>
          <a:ext cx="5556885" cy="4225220"/>
          <a:chOff x="3705225" y="2107000"/>
          <a:chExt cx="5733333" cy="3493296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7393742E-AD8E-4B71-BC27-8AD09D5BAF7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705225" y="2371725"/>
            <a:ext cx="5733333" cy="3228571"/>
          </a:xfrm>
          <a:prstGeom prst="rect">
            <a:avLst/>
          </a:prstGeom>
        </xdr:spPr>
      </xdr:pic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 txBox="1"/>
        </xdr:nvSpPr>
        <xdr:spPr>
          <a:xfrm>
            <a:off x="4943475" y="2107000"/>
            <a:ext cx="2686049" cy="671965"/>
          </a:xfrm>
          <a:prstGeom prst="rect">
            <a:avLst/>
          </a:prstGeom>
          <a:solidFill>
            <a:schemeClr val="bg2">
              <a:lumMod val="75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400" b="1"/>
              <a:t>ＩＦ関数では論理式が重要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7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21" customWidth="1"/>
    <col min="2" max="2" width="6.77734375" style="21" customWidth="1"/>
    <col min="3" max="4" width="10.88671875" style="21" customWidth="1"/>
    <col min="5" max="5" width="13.77734375" style="21" customWidth="1"/>
    <col min="6" max="12" width="10.88671875" style="21" customWidth="1"/>
    <col min="13" max="13" width="9.44140625" style="21" customWidth="1"/>
    <col min="14" max="16384" width="11.33203125" style="21"/>
  </cols>
  <sheetData>
    <row r="1" spans="1:15" ht="12.75" customHeight="1" thickBot="1" x14ac:dyDescent="0.25">
      <c r="A1" s="36" t="s">
        <v>19</v>
      </c>
      <c r="B1" s="36"/>
      <c r="C1" s="36"/>
      <c r="D1" s="36"/>
      <c r="E1" s="36"/>
      <c r="F1" s="36"/>
      <c r="G1" s="36"/>
      <c r="H1" s="36"/>
      <c r="I1" s="36"/>
    </row>
    <row r="2" spans="1:15" ht="23.25" customHeight="1" thickBot="1" x14ac:dyDescent="0.25">
      <c r="B2" s="33" t="s">
        <v>4</v>
      </c>
      <c r="C2" s="34"/>
      <c r="D2" s="34"/>
      <c r="E2" s="35"/>
      <c r="F2" s="22" t="s">
        <v>1</v>
      </c>
      <c r="G2" s="32" t="s">
        <v>5</v>
      </c>
      <c r="H2" s="32"/>
      <c r="I2" s="32"/>
    </row>
    <row r="3" spans="1:15" s="23" customFormat="1" ht="14.4" x14ac:dyDescent="0.2"/>
    <row r="4" spans="1:15" s="23" customFormat="1" ht="14.4" x14ac:dyDescent="0.2">
      <c r="F4" s="24"/>
      <c r="G4" s="24"/>
      <c r="H4" s="24"/>
      <c r="I4" s="24"/>
      <c r="J4" s="24"/>
      <c r="K4" s="24"/>
      <c r="L4" s="24"/>
    </row>
    <row r="5" spans="1:15" s="23" customFormat="1" ht="16.5" customHeight="1" x14ac:dyDescent="0.2">
      <c r="B5" s="8" t="s">
        <v>0</v>
      </c>
      <c r="C5" s="23" t="s">
        <v>16</v>
      </c>
    </row>
    <row r="6" spans="1:15" s="13" customFormat="1" ht="16.5" customHeight="1" x14ac:dyDescent="0.2">
      <c r="A6" s="9"/>
      <c r="B6" s="10"/>
      <c r="C6" s="25" t="s">
        <v>18</v>
      </c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13" customFormat="1" ht="14.4" x14ac:dyDescent="0.2">
      <c r="A7" s="9"/>
      <c r="B7" s="10"/>
      <c r="F7" s="14"/>
      <c r="G7" s="14"/>
      <c r="H7" s="15"/>
      <c r="I7" s="14"/>
      <c r="J7" s="14"/>
      <c r="K7" s="14"/>
      <c r="L7" s="15"/>
      <c r="M7" s="10"/>
      <c r="N7" s="10"/>
      <c r="O7" s="10"/>
    </row>
    <row r="8" spans="1:15" s="13" customFormat="1" ht="14.4" x14ac:dyDescent="0.2">
      <c r="A8" s="9"/>
      <c r="B8" s="10"/>
      <c r="F8" s="14"/>
      <c r="G8" s="14"/>
      <c r="H8" s="15"/>
      <c r="I8" s="10"/>
      <c r="J8" s="16"/>
      <c r="K8" s="14"/>
      <c r="L8" s="15"/>
      <c r="M8" s="10"/>
      <c r="N8" s="10"/>
      <c r="O8" s="10"/>
    </row>
    <row r="9" spans="1:15" s="13" customFormat="1" ht="18" customHeight="1" x14ac:dyDescent="0.2">
      <c r="A9" s="9"/>
      <c r="B9" s="10"/>
      <c r="D9" s="30" t="s">
        <v>14</v>
      </c>
      <c r="E9" s="28">
        <f ca="1">TODAY()-6</f>
        <v>44338</v>
      </c>
      <c r="F9" s="14"/>
      <c r="G9" s="14"/>
      <c r="H9" s="15"/>
      <c r="I9" s="10"/>
      <c r="J9" s="14"/>
      <c r="K9" s="14"/>
      <c r="L9" s="15"/>
      <c r="M9" s="10"/>
      <c r="N9" s="10"/>
      <c r="O9" s="10"/>
    </row>
    <row r="10" spans="1:15" s="13" customFormat="1" ht="18" customHeight="1" x14ac:dyDescent="0.2">
      <c r="A10" s="9"/>
      <c r="B10" s="10"/>
      <c r="D10" s="31" t="s">
        <v>15</v>
      </c>
      <c r="E10" s="28">
        <f ca="1">TODAY()</f>
        <v>44344</v>
      </c>
      <c r="F10" s="14"/>
      <c r="G10" s="14"/>
      <c r="H10" s="15"/>
      <c r="I10" s="10"/>
      <c r="J10" s="16"/>
      <c r="K10" s="14"/>
      <c r="L10" s="15"/>
      <c r="M10" s="10"/>
      <c r="N10" s="10"/>
      <c r="O10" s="10"/>
    </row>
    <row r="11" spans="1:15" s="13" customFormat="1" ht="18" customHeight="1" x14ac:dyDescent="0.2">
      <c r="A11" s="9"/>
      <c r="B11" s="10"/>
      <c r="C11" s="17" t="s">
        <v>6</v>
      </c>
      <c r="D11" s="17" t="s">
        <v>7</v>
      </c>
      <c r="E11" s="17" t="s">
        <v>8</v>
      </c>
      <c r="F11" s="14"/>
      <c r="G11" s="14"/>
      <c r="H11" s="15"/>
      <c r="I11" s="10"/>
      <c r="J11" s="14"/>
      <c r="K11" s="14"/>
      <c r="L11" s="15"/>
      <c r="M11" s="10"/>
      <c r="N11" s="10"/>
      <c r="O11" s="10"/>
    </row>
    <row r="12" spans="1:15" s="13" customFormat="1" ht="18" customHeight="1" x14ac:dyDescent="0.2">
      <c r="A12" s="9"/>
      <c r="B12" s="10"/>
      <c r="C12" s="29" t="s">
        <v>9</v>
      </c>
      <c r="D12" s="18">
        <v>5</v>
      </c>
      <c r="E12" s="26"/>
      <c r="F12" s="14"/>
      <c r="G12" s="14"/>
      <c r="H12" s="15"/>
      <c r="I12" s="10"/>
      <c r="J12" s="14"/>
      <c r="K12" s="14"/>
      <c r="L12" s="15"/>
      <c r="M12" s="10"/>
      <c r="N12" s="10"/>
      <c r="O12" s="10"/>
    </row>
    <row r="13" spans="1:15" s="13" customFormat="1" ht="18" customHeight="1" x14ac:dyDescent="0.2">
      <c r="A13" s="9"/>
      <c r="B13" s="10"/>
      <c r="C13" s="29" t="s">
        <v>10</v>
      </c>
      <c r="D13" s="18">
        <v>6</v>
      </c>
      <c r="E13" s="26"/>
      <c r="F13" s="14"/>
      <c r="G13" s="14"/>
      <c r="H13" s="15"/>
      <c r="I13" s="10"/>
      <c r="J13" s="14"/>
      <c r="K13" s="14"/>
      <c r="L13" s="15"/>
      <c r="M13" s="10"/>
      <c r="N13" s="10"/>
      <c r="O13" s="10"/>
    </row>
    <row r="14" spans="1:15" s="13" customFormat="1" ht="18" customHeight="1" x14ac:dyDescent="0.2">
      <c r="A14" s="9"/>
      <c r="B14" s="10"/>
      <c r="C14" s="29" t="s">
        <v>11</v>
      </c>
      <c r="D14" s="18">
        <v>10</v>
      </c>
      <c r="E14" s="26"/>
      <c r="F14" s="14"/>
      <c r="G14" s="14"/>
      <c r="H14" s="15"/>
      <c r="I14" s="10"/>
      <c r="J14" s="14"/>
      <c r="K14" s="14"/>
      <c r="L14" s="15"/>
      <c r="M14" s="10"/>
      <c r="N14" s="10"/>
      <c r="O14" s="10"/>
    </row>
    <row r="15" spans="1:15" s="13" customFormat="1" ht="18" customHeight="1" x14ac:dyDescent="0.2">
      <c r="A15" s="9"/>
      <c r="B15" s="10"/>
      <c r="C15" s="29" t="s">
        <v>12</v>
      </c>
      <c r="D15" s="18">
        <v>30</v>
      </c>
      <c r="E15" s="26"/>
      <c r="F15" s="14"/>
      <c r="G15" s="14"/>
      <c r="H15" s="15"/>
      <c r="I15" s="10"/>
      <c r="J15" s="14"/>
      <c r="K15" s="14"/>
      <c r="L15" s="15"/>
      <c r="M15" s="10"/>
      <c r="N15" s="10"/>
      <c r="O15" s="10"/>
    </row>
    <row r="16" spans="1:15" s="13" customFormat="1" ht="18" customHeight="1" x14ac:dyDescent="0.2">
      <c r="A16" s="9"/>
      <c r="B16" s="10"/>
      <c r="C16" s="29" t="s">
        <v>13</v>
      </c>
      <c r="D16" s="18">
        <v>3</v>
      </c>
      <c r="E16" s="26"/>
      <c r="F16" s="14"/>
      <c r="G16" s="14"/>
      <c r="H16" s="15"/>
      <c r="I16" s="10"/>
      <c r="J16" s="14"/>
      <c r="K16" s="14"/>
      <c r="L16" s="15"/>
      <c r="M16" s="10"/>
      <c r="N16" s="10"/>
      <c r="O16" s="10"/>
    </row>
    <row r="17" spans="1:15" s="13" customFormat="1" ht="14.4" x14ac:dyDescent="0.2">
      <c r="A17" s="9"/>
      <c r="B17" s="10"/>
      <c r="C17" s="14"/>
      <c r="D17" s="14"/>
      <c r="E17" s="14"/>
      <c r="F17" s="14"/>
      <c r="G17" s="14"/>
      <c r="H17" s="10"/>
      <c r="I17" s="10"/>
      <c r="J17" s="14"/>
      <c r="K17" s="14"/>
      <c r="L17" s="14"/>
      <c r="M17" s="10"/>
      <c r="N17" s="10"/>
      <c r="O17" s="10"/>
    </row>
    <row r="18" spans="1:15" s="13" customFormat="1" ht="14.4" x14ac:dyDescent="0.2">
      <c r="A18" s="9"/>
      <c r="B18" s="19" t="s">
        <v>2</v>
      </c>
      <c r="D18" s="14"/>
      <c r="E18" s="14"/>
      <c r="F18" s="14"/>
      <c r="G18" s="14"/>
      <c r="H18" s="15"/>
      <c r="I18" s="10"/>
      <c r="J18" s="14"/>
      <c r="K18" s="14"/>
      <c r="L18" s="10"/>
      <c r="M18" s="10"/>
      <c r="N18" s="10"/>
      <c r="O18" s="10"/>
    </row>
    <row r="19" spans="1:15" s="13" customFormat="1" ht="14.4" x14ac:dyDescent="0.2">
      <c r="A19" s="9"/>
      <c r="D19" s="14"/>
      <c r="E19" s="14"/>
      <c r="F19" s="14"/>
      <c r="G19" s="14"/>
      <c r="H19" s="15"/>
      <c r="I19" s="10"/>
      <c r="J19" s="14"/>
      <c r="K19" s="14"/>
      <c r="L19" s="10"/>
      <c r="M19" s="10"/>
      <c r="N19" s="10"/>
      <c r="O19" s="10"/>
    </row>
    <row r="20" spans="1:15" s="13" customFormat="1" ht="18" customHeight="1" x14ac:dyDescent="0.2">
      <c r="A20" s="9"/>
      <c r="B20" s="20" t="s">
        <v>3</v>
      </c>
      <c r="D20" s="30" t="s">
        <v>14</v>
      </c>
      <c r="E20" s="28">
        <f ca="1">TODAY()-6</f>
        <v>44338</v>
      </c>
      <c r="F20" s="14"/>
      <c r="G20" s="14"/>
      <c r="H20" s="15"/>
      <c r="I20" s="10"/>
      <c r="J20" s="14"/>
      <c r="K20" s="14"/>
      <c r="L20" s="10"/>
      <c r="M20" s="10"/>
      <c r="N20" s="10"/>
      <c r="O20" s="10"/>
    </row>
    <row r="21" spans="1:15" s="13" customFormat="1" ht="18" customHeight="1" x14ac:dyDescent="0.2">
      <c r="A21" s="9"/>
      <c r="B21" s="10"/>
      <c r="D21" s="31" t="s">
        <v>15</v>
      </c>
      <c r="E21" s="28">
        <f ca="1">TODAY()</f>
        <v>44344</v>
      </c>
      <c r="F21" s="14"/>
      <c r="G21" s="14"/>
      <c r="H21" s="15"/>
      <c r="I21" s="10"/>
      <c r="J21" s="14"/>
      <c r="K21" s="14"/>
      <c r="L21" s="10"/>
      <c r="M21" s="10"/>
      <c r="N21" s="10"/>
      <c r="O21" s="10"/>
    </row>
    <row r="22" spans="1:15" s="13" customFormat="1" ht="18" customHeight="1" x14ac:dyDescent="0.2">
      <c r="A22" s="9"/>
      <c r="C22" s="17" t="s">
        <v>6</v>
      </c>
      <c r="D22" s="17" t="s">
        <v>7</v>
      </c>
      <c r="E22" s="17" t="s">
        <v>8</v>
      </c>
      <c r="F22" s="14"/>
      <c r="G22" s="14"/>
      <c r="H22" s="15"/>
      <c r="I22" s="10"/>
      <c r="J22" s="14"/>
      <c r="K22" s="14"/>
      <c r="L22" s="10"/>
      <c r="M22" s="10"/>
      <c r="N22" s="10"/>
      <c r="O22" s="10"/>
    </row>
    <row r="23" spans="1:15" s="13" customFormat="1" ht="18" customHeight="1" x14ac:dyDescent="0.2">
      <c r="A23" s="9"/>
      <c r="C23" s="29" t="s">
        <v>9</v>
      </c>
      <c r="D23" s="18">
        <v>5</v>
      </c>
      <c r="E23" s="27" t="str">
        <f ca="1">IF($E$9+D23&gt;=$E$10,"","廃棄")</f>
        <v>廃棄</v>
      </c>
      <c r="F23" s="14"/>
      <c r="G23" s="14"/>
      <c r="H23" s="15"/>
      <c r="I23" s="10"/>
      <c r="J23" s="14"/>
      <c r="K23" s="14"/>
      <c r="L23" s="10"/>
      <c r="M23" s="10"/>
      <c r="N23" s="10"/>
      <c r="O23" s="10"/>
    </row>
    <row r="24" spans="1:15" s="13" customFormat="1" ht="18" customHeight="1" x14ac:dyDescent="0.2">
      <c r="A24" s="9"/>
      <c r="C24" s="29" t="s">
        <v>10</v>
      </c>
      <c r="D24" s="18">
        <v>6</v>
      </c>
      <c r="E24" s="27" t="str">
        <f ca="1">IF($E$9+D24&gt;=$E$10,"","廃棄")</f>
        <v/>
      </c>
      <c r="F24" s="14"/>
      <c r="G24" s="14"/>
      <c r="H24" s="15"/>
      <c r="I24" s="10"/>
      <c r="J24" s="14"/>
      <c r="K24" s="14"/>
      <c r="L24" s="10"/>
      <c r="M24" s="10"/>
      <c r="N24" s="10"/>
      <c r="O24" s="10"/>
    </row>
    <row r="25" spans="1:15" s="13" customFormat="1" ht="18" customHeight="1" x14ac:dyDescent="0.2">
      <c r="A25" s="9"/>
      <c r="B25" s="10"/>
      <c r="C25" s="29" t="s">
        <v>11</v>
      </c>
      <c r="D25" s="18">
        <v>10</v>
      </c>
      <c r="E25" s="27" t="str">
        <f ca="1">IF($E$9+D25&gt;=$E$10,"","廃棄")</f>
        <v/>
      </c>
      <c r="F25" s="14"/>
      <c r="G25" s="14"/>
      <c r="H25" s="15"/>
      <c r="I25" s="10"/>
      <c r="J25" s="14"/>
      <c r="K25" s="14"/>
      <c r="L25" s="10"/>
      <c r="M25" s="10"/>
      <c r="N25" s="10"/>
      <c r="O25" s="10"/>
    </row>
    <row r="26" spans="1:15" s="13" customFormat="1" ht="18" customHeight="1" x14ac:dyDescent="0.2">
      <c r="A26" s="9"/>
      <c r="B26" s="10"/>
      <c r="C26" s="29" t="s">
        <v>12</v>
      </c>
      <c r="D26" s="18">
        <v>30</v>
      </c>
      <c r="E26" s="27" t="str">
        <f ca="1">IF($E$9+D26&gt;=$E$10,"","廃棄")</f>
        <v/>
      </c>
      <c r="F26" s="14"/>
      <c r="G26" s="14"/>
      <c r="H26" s="15"/>
      <c r="I26" s="10"/>
      <c r="J26" s="14"/>
      <c r="K26" s="14"/>
      <c r="L26" s="10"/>
      <c r="M26" s="10"/>
      <c r="N26" s="10"/>
      <c r="O26" s="10"/>
    </row>
    <row r="27" spans="1:15" s="13" customFormat="1" ht="18" customHeight="1" x14ac:dyDescent="0.2">
      <c r="A27" s="9"/>
      <c r="B27" s="10"/>
      <c r="C27" s="29" t="s">
        <v>13</v>
      </c>
      <c r="D27" s="18">
        <v>3</v>
      </c>
      <c r="E27" s="27" t="str">
        <f ca="1">IF($E$9+D27&gt;=$E$10,"","廃棄")</f>
        <v>廃棄</v>
      </c>
      <c r="F27" s="14"/>
      <c r="G27" s="14"/>
      <c r="H27" s="10"/>
      <c r="I27" s="10"/>
      <c r="J27" s="10"/>
      <c r="K27" s="10"/>
      <c r="L27" s="10"/>
      <c r="M27" s="10"/>
      <c r="N27" s="10"/>
      <c r="O27" s="10"/>
    </row>
    <row r="28" spans="1:15" s="13" customFormat="1" ht="14.4" x14ac:dyDescent="0.2">
      <c r="A28" s="9"/>
      <c r="B28" s="10"/>
      <c r="C28" s="14"/>
      <c r="D28" s="14"/>
      <c r="E28" s="14"/>
      <c r="F28" s="14"/>
      <c r="G28" s="14"/>
      <c r="H28" s="10"/>
      <c r="I28" s="10"/>
      <c r="J28" s="10"/>
      <c r="K28" s="10"/>
      <c r="L28" s="10"/>
      <c r="M28" s="10"/>
      <c r="N28" s="10"/>
      <c r="O28" s="10"/>
    </row>
    <row r="29" spans="1:15" s="13" customFormat="1" ht="14.4" x14ac:dyDescent="0.2">
      <c r="A29" s="9"/>
      <c r="B29" s="10"/>
      <c r="C29" s="14"/>
      <c r="D29" s="14"/>
      <c r="E29" s="14"/>
      <c r="F29" s="14"/>
      <c r="G29" s="14"/>
      <c r="H29" s="10"/>
      <c r="I29" s="10"/>
      <c r="J29" s="10"/>
      <c r="K29" s="10"/>
      <c r="L29" s="10"/>
      <c r="M29" s="10"/>
      <c r="N29" s="10"/>
      <c r="O29" s="10"/>
    </row>
    <row r="30" spans="1:15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297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3.77734375" customWidth="1"/>
    <col min="6" max="12" width="10.88671875" customWidth="1"/>
    <col min="13" max="13" width="9.44140625" customWidth="1"/>
  </cols>
  <sheetData>
    <row r="1" spans="1:15" ht="12.75" customHeight="1" thickBot="1" x14ac:dyDescent="0.25">
      <c r="A1" s="36" t="s">
        <v>19</v>
      </c>
      <c r="B1" s="36"/>
      <c r="C1" s="36"/>
      <c r="D1" s="36"/>
      <c r="E1" s="36"/>
      <c r="F1" s="36"/>
      <c r="G1" s="36"/>
      <c r="H1" s="36"/>
      <c r="I1" s="36"/>
    </row>
    <row r="2" spans="1:15" ht="23.25" customHeight="1" thickBot="1" x14ac:dyDescent="0.25">
      <c r="B2" s="33" t="s">
        <v>4</v>
      </c>
      <c r="C2" s="34"/>
      <c r="D2" s="34"/>
      <c r="E2" s="35"/>
      <c r="F2" s="1" t="s">
        <v>1</v>
      </c>
      <c r="G2" s="32" t="s">
        <v>5</v>
      </c>
      <c r="H2" s="32"/>
      <c r="I2" s="32"/>
    </row>
    <row r="3" spans="1:15" s="6" customFormat="1" ht="14.4" x14ac:dyDescent="0.2"/>
    <row r="4" spans="1:15" s="6" customFormat="1" ht="14.4" x14ac:dyDescent="0.2">
      <c r="F4" s="7"/>
      <c r="G4" s="7"/>
      <c r="H4" s="7"/>
      <c r="I4" s="7"/>
      <c r="J4" s="7"/>
      <c r="K4" s="7"/>
      <c r="L4" s="7"/>
    </row>
    <row r="5" spans="1:15" s="6" customFormat="1" ht="18" customHeight="1" x14ac:dyDescent="0.2">
      <c r="B5" s="8" t="s">
        <v>0</v>
      </c>
      <c r="C5" s="6" t="s">
        <v>16</v>
      </c>
    </row>
    <row r="6" spans="1:15" s="13" customFormat="1" ht="18" customHeight="1" x14ac:dyDescent="0.2">
      <c r="A6" s="9"/>
      <c r="B6" s="10"/>
      <c r="C6" s="11" t="s">
        <v>18</v>
      </c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13" customFormat="1" ht="14.4" x14ac:dyDescent="0.2">
      <c r="A7" s="9"/>
      <c r="B7" s="10"/>
      <c r="F7" s="14"/>
      <c r="G7" s="14"/>
      <c r="H7" s="15"/>
      <c r="I7" s="14"/>
      <c r="J7" s="14"/>
      <c r="K7" s="14"/>
      <c r="L7" s="15"/>
      <c r="M7" s="10"/>
      <c r="N7" s="10"/>
      <c r="O7" s="10"/>
    </row>
    <row r="8" spans="1:15" s="13" customFormat="1" ht="14.4" x14ac:dyDescent="0.2">
      <c r="A8" s="9"/>
      <c r="B8" s="10"/>
      <c r="F8" s="14"/>
      <c r="G8" s="14"/>
      <c r="H8" s="15"/>
      <c r="I8" s="10"/>
      <c r="J8" s="16"/>
      <c r="K8" s="14"/>
      <c r="L8" s="15"/>
      <c r="M8" s="10"/>
      <c r="N8" s="10"/>
      <c r="O8" s="10"/>
    </row>
    <row r="9" spans="1:15" s="13" customFormat="1" ht="21" customHeight="1" x14ac:dyDescent="0.2">
      <c r="A9" s="9"/>
      <c r="B9" s="10"/>
      <c r="D9" s="30" t="s">
        <v>14</v>
      </c>
      <c r="E9" s="28">
        <f ca="1">TODAY()-6</f>
        <v>44338</v>
      </c>
      <c r="F9" s="14"/>
      <c r="G9" s="14"/>
      <c r="H9" s="15"/>
      <c r="I9" s="10"/>
      <c r="J9" s="14"/>
      <c r="K9" s="14"/>
      <c r="L9" s="15"/>
      <c r="M9" s="10"/>
      <c r="N9" s="10"/>
      <c r="O9" s="10"/>
    </row>
    <row r="10" spans="1:15" s="13" customFormat="1" ht="21" customHeight="1" x14ac:dyDescent="0.2">
      <c r="A10" s="9"/>
      <c r="B10" s="10"/>
      <c r="D10" s="31" t="s">
        <v>15</v>
      </c>
      <c r="E10" s="28">
        <f ca="1">TODAY()</f>
        <v>44344</v>
      </c>
      <c r="F10" s="14"/>
      <c r="G10" s="14"/>
      <c r="H10" s="15"/>
      <c r="I10" s="10"/>
      <c r="J10" s="16"/>
      <c r="K10" s="14"/>
      <c r="L10" s="15"/>
      <c r="M10" s="10"/>
      <c r="N10" s="10"/>
      <c r="O10" s="10"/>
    </row>
    <row r="11" spans="1:15" s="13" customFormat="1" ht="21" customHeight="1" x14ac:dyDescent="0.2">
      <c r="A11" s="9"/>
      <c r="B11" s="10"/>
      <c r="C11" s="17" t="s">
        <v>6</v>
      </c>
      <c r="D11" s="17" t="s">
        <v>7</v>
      </c>
      <c r="E11" s="17" t="s">
        <v>8</v>
      </c>
      <c r="F11" s="14"/>
      <c r="G11" s="14"/>
      <c r="H11" s="15"/>
      <c r="I11" s="10"/>
      <c r="J11" s="14"/>
      <c r="K11" s="14"/>
      <c r="L11" s="15"/>
      <c r="M11" s="10"/>
      <c r="N11" s="10"/>
      <c r="O11" s="10"/>
    </row>
    <row r="12" spans="1:15" s="13" customFormat="1" ht="21" customHeight="1" x14ac:dyDescent="0.2">
      <c r="A12" s="9"/>
      <c r="B12" s="10"/>
      <c r="C12" s="29" t="s">
        <v>9</v>
      </c>
      <c r="D12" s="18">
        <v>5</v>
      </c>
      <c r="E12" s="27" t="str">
        <f ca="1">IF($E$9+D12&gt;=$E$10,"","廃棄")</f>
        <v>廃棄</v>
      </c>
      <c r="F12" s="14"/>
      <c r="G12" s="14"/>
      <c r="H12" s="15"/>
      <c r="I12" s="10"/>
      <c r="J12" s="14"/>
      <c r="K12" s="14"/>
      <c r="L12" s="15"/>
      <c r="M12" s="10"/>
      <c r="N12" s="10"/>
      <c r="O12" s="10"/>
    </row>
    <row r="13" spans="1:15" s="13" customFormat="1" ht="21" customHeight="1" x14ac:dyDescent="0.2">
      <c r="A13" s="9"/>
      <c r="B13" s="10"/>
      <c r="C13" s="29" t="s">
        <v>10</v>
      </c>
      <c r="D13" s="18">
        <v>6</v>
      </c>
      <c r="E13" s="27" t="str">
        <f ca="1">IF($E$9+D13&gt;=$E$10,"","廃棄")</f>
        <v/>
      </c>
      <c r="F13" s="14"/>
      <c r="G13" s="14"/>
      <c r="H13" s="15"/>
      <c r="I13" s="10"/>
      <c r="J13" s="14"/>
      <c r="K13" s="14"/>
      <c r="L13" s="15"/>
      <c r="M13" s="10"/>
      <c r="N13" s="10"/>
      <c r="O13" s="10"/>
    </row>
    <row r="14" spans="1:15" s="13" customFormat="1" ht="21" customHeight="1" x14ac:dyDescent="0.2">
      <c r="A14" s="9"/>
      <c r="B14" s="10"/>
      <c r="C14" s="29" t="s">
        <v>11</v>
      </c>
      <c r="D14" s="18">
        <v>10</v>
      </c>
      <c r="E14" s="27" t="str">
        <f ca="1">IF($E$9+D14&gt;=$E$10,"","廃棄")</f>
        <v/>
      </c>
      <c r="F14" s="14"/>
      <c r="G14" s="14"/>
      <c r="H14" s="15"/>
      <c r="I14" s="10"/>
      <c r="J14" s="14"/>
      <c r="K14" s="14"/>
      <c r="L14" s="15"/>
      <c r="M14" s="10"/>
      <c r="N14" s="10"/>
      <c r="O14" s="10"/>
    </row>
    <row r="15" spans="1:15" s="13" customFormat="1" ht="21" customHeight="1" x14ac:dyDescent="0.2">
      <c r="A15" s="9"/>
      <c r="B15" s="10"/>
      <c r="C15" s="29" t="s">
        <v>12</v>
      </c>
      <c r="D15" s="18">
        <v>30</v>
      </c>
      <c r="E15" s="27" t="str">
        <f ca="1">IF($E$9+D15&gt;=$E$10,"","廃棄")</f>
        <v/>
      </c>
      <c r="F15" s="14"/>
      <c r="G15" s="14"/>
      <c r="H15" s="15"/>
      <c r="I15" s="10"/>
      <c r="J15" s="14"/>
      <c r="K15" s="14"/>
      <c r="L15" s="15"/>
      <c r="M15" s="10"/>
      <c r="N15" s="10"/>
      <c r="O15" s="10"/>
    </row>
    <row r="16" spans="1:15" s="13" customFormat="1" ht="21" customHeight="1" x14ac:dyDescent="0.2">
      <c r="A16" s="9"/>
      <c r="B16" s="10"/>
      <c r="C16" s="29" t="s">
        <v>13</v>
      </c>
      <c r="D16" s="18">
        <v>3</v>
      </c>
      <c r="E16" s="27" t="str">
        <f ca="1">IF($E$9+D16&gt;=$E$10,"","廃棄")</f>
        <v>廃棄</v>
      </c>
      <c r="F16" s="14"/>
      <c r="G16" s="14"/>
      <c r="H16" s="15"/>
      <c r="I16" s="10"/>
      <c r="J16" s="14"/>
      <c r="K16" s="14"/>
      <c r="L16" s="15"/>
      <c r="M16" s="10"/>
      <c r="N16" s="10"/>
      <c r="O16" s="10"/>
    </row>
    <row r="17" spans="1:15" s="13" customFormat="1" ht="14.4" x14ac:dyDescent="0.2">
      <c r="A17" s="9"/>
      <c r="B17" s="10"/>
      <c r="C17" s="14"/>
      <c r="D17" s="14"/>
      <c r="E17" s="14"/>
      <c r="F17" s="14"/>
      <c r="G17" s="14"/>
      <c r="H17" s="10"/>
      <c r="I17" s="10"/>
      <c r="J17" s="14"/>
      <c r="K17" s="14"/>
      <c r="L17" s="14"/>
      <c r="M17" s="10"/>
      <c r="N17" s="10"/>
      <c r="O17" s="10"/>
    </row>
    <row r="18" spans="1:15" s="2" customFormat="1" x14ac:dyDescent="0.2">
      <c r="A18" s="5"/>
      <c r="B18" s="3"/>
      <c r="C18" s="4"/>
      <c r="D18" s="4"/>
      <c r="E18" s="4"/>
      <c r="F18" s="4"/>
      <c r="G18" s="4"/>
      <c r="H18" s="3"/>
      <c r="I18" s="3"/>
      <c r="J18" s="3"/>
      <c r="K18" s="3"/>
      <c r="L18" s="3"/>
      <c r="M18" s="3"/>
      <c r="N18" s="3"/>
      <c r="O18" s="3"/>
    </row>
    <row r="19" spans="1:15" s="2" customFormat="1" x14ac:dyDescent="0.2">
      <c r="A19" s="5"/>
      <c r="B19" s="3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</row>
    <row r="20" spans="1:15" s="2" customFormat="1" x14ac:dyDescent="0.2">
      <c r="A20" s="5"/>
      <c r="B20" s="3"/>
      <c r="C20" s="4"/>
      <c r="D20" s="4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</row>
    <row r="21" spans="1:15" s="2" customFormat="1" x14ac:dyDescent="0.2">
      <c r="A21" s="5"/>
      <c r="B21" s="3"/>
      <c r="C21" s="4"/>
      <c r="D21" s="4"/>
      <c r="E21" s="4" t="s">
        <v>17</v>
      </c>
      <c r="F21" s="4"/>
      <c r="G21" s="4"/>
      <c r="H21" s="3"/>
      <c r="I21" s="3"/>
      <c r="J21" s="3"/>
      <c r="K21" s="3"/>
      <c r="L21" s="3"/>
      <c r="M21" s="3"/>
      <c r="N21" s="3"/>
      <c r="O21" s="3"/>
    </row>
    <row r="22" spans="1:15" s="2" customFormat="1" x14ac:dyDescent="0.2">
      <c r="A22" s="5"/>
      <c r="B22" s="3"/>
      <c r="C22" s="4"/>
      <c r="D22" s="4"/>
      <c r="E22" s="4"/>
      <c r="F22" s="4"/>
      <c r="G22" s="4"/>
      <c r="H22" s="3"/>
      <c r="I22" s="3"/>
      <c r="J22" s="3"/>
      <c r="K22" s="3"/>
      <c r="L22" s="3"/>
      <c r="M22" s="3"/>
      <c r="N22" s="3"/>
      <c r="O22" s="3"/>
    </row>
    <row r="23" spans="1:15" s="2" customFormat="1" x14ac:dyDescent="0.2">
      <c r="A23" s="5"/>
      <c r="B23" s="3"/>
      <c r="C23" s="4"/>
      <c r="D23" s="4"/>
      <c r="E23" s="4"/>
      <c r="F23" s="4"/>
      <c r="G23" s="4"/>
      <c r="H23" s="3"/>
      <c r="I23" s="3"/>
      <c r="J23" s="3"/>
      <c r="K23" s="3"/>
      <c r="L23" s="3"/>
      <c r="M23" s="3"/>
      <c r="N23" s="3"/>
      <c r="O23" s="3"/>
    </row>
    <row r="24" spans="1:15" s="2" customFormat="1" x14ac:dyDescent="0.2">
      <c r="A24" s="5"/>
      <c r="B24" s="3"/>
      <c r="C24" s="4"/>
      <c r="D24" s="4"/>
      <c r="E24" s="4"/>
      <c r="F24" s="4"/>
      <c r="G24" s="4"/>
      <c r="H24" s="3"/>
      <c r="I24" s="3"/>
      <c r="J24" s="3"/>
      <c r="K24" s="3"/>
      <c r="L24" s="3"/>
      <c r="M24" s="3"/>
      <c r="N24" s="3"/>
      <c r="O24" s="3"/>
    </row>
    <row r="25" spans="1:15" s="2" customFormat="1" x14ac:dyDescent="0.2">
      <c r="A25" s="5"/>
      <c r="B25" s="3"/>
      <c r="C25" s="4"/>
      <c r="D25" s="4"/>
      <c r="E25" s="4"/>
      <c r="F25" s="4"/>
      <c r="G25" s="4"/>
      <c r="H25" s="3"/>
      <c r="I25" s="3"/>
      <c r="J25" s="3"/>
      <c r="K25" s="3"/>
      <c r="L25" s="3"/>
      <c r="M25" s="3"/>
      <c r="N25" s="3"/>
      <c r="O25" s="3"/>
    </row>
    <row r="26" spans="1:15" s="2" customFormat="1" x14ac:dyDescent="0.2">
      <c r="A26" s="5"/>
      <c r="B26" s="3"/>
      <c r="C26" s="4"/>
      <c r="D26" s="4"/>
      <c r="E26" s="4"/>
      <c r="F26" s="4"/>
      <c r="G26" s="4"/>
      <c r="H26" s="3"/>
      <c r="I26" s="3"/>
      <c r="J26" s="3"/>
      <c r="K26" s="3"/>
      <c r="L26" s="3"/>
      <c r="M26" s="3"/>
      <c r="N26" s="3"/>
      <c r="O26" s="3"/>
    </row>
    <row r="27" spans="1:15" s="2" customFormat="1" x14ac:dyDescent="0.2">
      <c r="A27" s="5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2">
      <c r="A28" s="5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5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x14ac:dyDescent="0.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</row>
    <row r="545" spans="1:15" x14ac:dyDescent="0.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</row>
    <row r="546" spans="1:15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</row>
    <row r="547" spans="1:15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</row>
    <row r="548" spans="1:15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</row>
    <row r="549" spans="1:15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2021-05-28T01:56:32Z</dcterms:modified>
</cp:coreProperties>
</file>