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E6B8896C-8E42-4858-B9A1-827F533FA5F4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11" i="1"/>
  <c r="K21" i="1" s="1"/>
  <c r="J11" i="2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D20" i="2" s="1"/>
  <c r="D15" i="2" l="1"/>
  <c r="D19" i="2"/>
  <c r="D11" i="2"/>
  <c r="D18" i="2"/>
  <c r="D14" i="2"/>
  <c r="D17" i="2"/>
  <c r="D13" i="2"/>
  <c r="D16" i="2"/>
  <c r="D12" i="2"/>
  <c r="C11" i="1"/>
  <c r="C12" i="1" s="1"/>
  <c r="C13" i="1" s="1"/>
  <c r="C14" i="1" s="1"/>
  <c r="C15" i="1" s="1"/>
  <c r="C16" i="1" s="1"/>
  <c r="C17" i="1" s="1"/>
  <c r="C18" i="1" s="1"/>
  <c r="C19" i="1" s="1"/>
  <c r="C20" i="1" s="1"/>
  <c r="J12" i="2" l="1"/>
  <c r="J13" i="2"/>
  <c r="J14" i="2"/>
  <c r="J15" i="2"/>
  <c r="J16" i="2"/>
  <c r="J17" i="2"/>
  <c r="J18" i="2"/>
  <c r="J19" i="2"/>
  <c r="J20" i="2"/>
  <c r="J2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=C11</t>
        </r>
      </text>
    </comment>
    <comment ref="J11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(G11,H11,0)-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(E11,F11,0)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(0,I11,0)
退社 - 出社 - 休憩時間</t>
        </r>
      </text>
    </comment>
  </commentList>
</comments>
</file>

<file path=xl/sharedStrings.xml><?xml version="1.0" encoding="utf-8"?>
<sst xmlns="http://schemas.openxmlformats.org/spreadsheetml/2006/main" count="40" uniqueCount="19">
  <si>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</si>
  <si>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</si>
  <si>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</si>
  <si>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</si>
  <si>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</si>
  <si>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TIME</t>
    <phoneticPr fontId="2"/>
  </si>
  <si>
    <t>「引数」に「時・分・秒」を指定することで、それぞれに指定された数値を時刻データにまとめてくれます。</t>
    <rPh sb="1" eb="3">
      <t>ヒキスウ</t>
    </rPh>
    <rPh sb="6" eb="7">
      <t>トキ</t>
    </rPh>
    <rPh sb="8" eb="9">
      <t>フン</t>
    </rPh>
    <rPh sb="10" eb="11">
      <t>ビョウ</t>
    </rPh>
    <rPh sb="13" eb="15">
      <t>シテイ</t>
    </rPh>
    <rPh sb="26" eb="28">
      <t>シテイ</t>
    </rPh>
    <rPh sb="31" eb="33">
      <t>スウチ</t>
    </rPh>
    <rPh sb="34" eb="36">
      <t>ジコク</t>
    </rPh>
    <phoneticPr fontId="2"/>
  </si>
  <si>
    <t>アルバイト　タイムカード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</si>
  <si>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</si>
  <si>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</si>
  <si>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</si>
  <si>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</si>
  <si>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</si>
  <si>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</si>
  <si>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</si>
  <si>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休憩
 (分）</t>
    <rPh sb="0" eb="2">
      <t>キュウケイ</t>
    </rPh>
    <rPh sb="5" eb="6">
      <t>フン</t>
    </rPh>
    <phoneticPr fontId="2"/>
  </si>
  <si>
    <t>合計</t>
    <rPh sb="0" eb="2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</si>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</sst>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176" fontId="11" fillId="9" borderId="1" xfId="1" applyNumberFormat="1" applyFont="1" applyFill="1" applyBorder="1" applyAlignment="1">
      <alignment horizontal="center" vertical="center"/>
    </xf>
    <xf numFmtId="177" fontId="11" fillId="0" borderId="0" xfId="1" applyNumberFormat="1" applyFont="1" applyFill="1" applyBorder="1" applyAlignment="1">
      <alignment vertical="center"/>
    </xf>
    <xf numFmtId="176" fontId="13" fillId="9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Alignment="1">
      <alignment horizontal="right" vertical="center"/>
    </xf>
    <xf numFmtId="178" fontId="11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14" fontId="15" fillId="8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6" fillId="2" borderId="1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0" fontId="17" fillId="2" borderId="1" xfId="1" applyNumberFormat="1" applyFont="1" applyFill="1" applyBorder="1" applyAlignment="1">
      <alignment vertical="center"/>
    </xf>
    <xf numFmtId="178" fontId="17" fillId="0" borderId="0" xfId="1" applyNumberFormat="1" applyFont="1" applyFill="1" applyBorder="1" applyAlignment="1">
      <alignment vertical="center"/>
    </xf>
    <xf numFmtId="177" fontId="16" fillId="2" borderId="1" xfId="1" applyNumberFormat="1" applyFont="1" applyFill="1" applyBorder="1" applyAlignment="1">
      <alignment vertical="center"/>
    </xf>
    <xf numFmtId="178" fontId="18" fillId="2" borderId="1" xfId="1" applyNumberFormat="1" applyFont="1" applyFill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0" fontId="11" fillId="7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1" fillId="6" borderId="1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43815</xdr:colOff>
      <xdr:row>21</xdr:row>
      <xdr:rowOff>133350</xdr:rowOff>
    </xdr:from>
    <xdr:to>
      <xdr:col>12</xdr:col>
      <xdr:colOff>630555</xdr:colOff>
      <xdr:row>24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6255" y="4911090"/>
          <a:ext cx="288036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17</xdr:row>
      <xdr:rowOff>19050</xdr:rowOff>
    </xdr:from>
    <xdr:to>
      <xdr:col>13</xdr:col>
      <xdr:colOff>19050</xdr:colOff>
      <xdr:row>24</xdr:row>
      <xdr:rowOff>76200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6156960" y="3745230"/>
          <a:ext cx="2045970" cy="1550670"/>
          <a:chOff x="5048250" y="3303933"/>
          <a:chExt cx="1952625" cy="11430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53050" y="3303933"/>
            <a:ext cx="16478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048250" y="3762375"/>
            <a:ext cx="247650" cy="220731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171450</xdr:colOff>
      <xdr:row>20</xdr:row>
      <xdr:rowOff>52388</xdr:rowOff>
    </xdr:from>
    <xdr:to>
      <xdr:col>5</xdr:col>
      <xdr:colOff>438150</xdr:colOff>
      <xdr:row>30</xdr:row>
      <xdr:rowOff>161925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842010" y="4487228"/>
          <a:ext cx="2590800" cy="1915477"/>
          <a:chOff x="1085850" y="3833814"/>
          <a:chExt cx="1752600" cy="15445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5850" y="4111556"/>
            <a:ext cx="1752600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右矢印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 rot="5400000">
            <a:off x="1754333" y="3836844"/>
            <a:ext cx="192513" cy="186454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146684</xdr:colOff>
      <xdr:row>8</xdr:row>
      <xdr:rowOff>55246</xdr:rowOff>
    </xdr:from>
    <xdr:to>
      <xdr:col>16</xdr:col>
      <xdr:colOff>175259</xdr:colOff>
      <xdr:row>13</xdr:row>
      <xdr:rowOff>68500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1CDFF1B-F923-44DE-9D27-EF79DB0B4C0E}"/>
            </a:ext>
          </a:extLst>
        </xdr:cNvPr>
        <xdr:cNvGrpSpPr/>
      </xdr:nvGrpSpPr>
      <xdr:grpSpPr>
        <a:xfrm>
          <a:off x="6189344" y="1655446"/>
          <a:ext cx="4501515" cy="1194354"/>
          <a:chOff x="5980482" y="2266006"/>
          <a:chExt cx="4352381" cy="1203759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6100726" y="2266006"/>
            <a:ext cx="3495675" cy="438150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数式バーで「－」を入力し、ＴＩＭＥ関数を繋ぎます。</a:t>
            </a:r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650A0293-BF13-4AD2-8189-D2C71B1E7F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980482" y="2831670"/>
            <a:ext cx="4352381" cy="638095"/>
          </a:xfrm>
          <a:prstGeom prst="rect">
            <a:avLst/>
          </a:prstGeom>
        </xdr:spPr>
      </xdr:pic>
    </xdr:grpSp>
    <xdr:clientData/>
  </xdr:twoCellAnchor>
  <xdr:twoCellAnchor editAs="oneCell">
    <xdr:from>
      <xdr:col>13</xdr:col>
      <xdr:colOff>327660</xdr:colOff>
      <xdr:row>0</xdr:row>
      <xdr:rowOff>144780</xdr:rowOff>
    </xdr:from>
    <xdr:to>
      <xdr:col>16</xdr:col>
      <xdr:colOff>510540</xdr:colOff>
      <xdr:row>7</xdr:row>
      <xdr:rowOff>167640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1BD5003-0274-4645-8375-B86EAC600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9120" y="144780"/>
          <a:ext cx="2514600" cy="1386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4.6640625" customWidth="1"/>
    <col min="4" max="9" width="6.33203125" customWidth="1"/>
    <col min="10" max="10" width="11.6640625" customWidth="1"/>
    <col min="11" max="12" width="10.88671875" customWidth="1"/>
    <col min="13" max="13" width="9.44140625" customWidth="1"/>
  </cols>
  <sheetData>
    <row r="1" spans="1:15" ht="12.75" customHeight="1" thickBot="1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>
      <c r="B2" s="41" t="s">
        <v>5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5" s="8" customFormat="1" ht="14.4"/>
    <row r="4" spans="1:15" s="8" customFormat="1" ht="14.4">
      <c r="C4" s="9" t="s">
        <v>6</v>
      </c>
    </row>
    <row r="5" spans="1:15" s="8" customFormat="1" ht="14.4">
      <c r="F5" s="10"/>
      <c r="G5" s="10"/>
      <c r="H5" s="10"/>
      <c r="I5" s="10"/>
      <c r="J5" s="10"/>
      <c r="K5" s="10"/>
      <c r="L5" s="10"/>
    </row>
    <row r="6" spans="1:15" s="8" customFormat="1" ht="14.4">
      <c r="B6" s="11" t="s">
        <v>0</v>
      </c>
      <c r="C6" s="12" t="s">
        <v>17</v>
      </c>
      <c r="F6" s="10"/>
      <c r="G6" s="10"/>
      <c r="H6" s="10"/>
      <c r="I6" s="10"/>
      <c r="J6" s="10"/>
      <c r="K6" s="10"/>
      <c r="L6" s="10"/>
    </row>
    <row r="7" spans="1:15" s="8" customFormat="1" ht="14.4"/>
    <row r="8" spans="1:15" s="16" customFormat="1" ht="19.5" customHeight="1">
      <c r="A8" s="13"/>
      <c r="B8" s="14"/>
      <c r="C8" s="14" t="s">
        <v>7</v>
      </c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9.5" customHeight="1">
      <c r="A9" s="13"/>
      <c r="B9" s="14"/>
      <c r="C9" s="37" t="s">
        <v>8</v>
      </c>
      <c r="D9" s="37" t="s">
        <v>9</v>
      </c>
      <c r="E9" s="44" t="s">
        <v>10</v>
      </c>
      <c r="F9" s="44"/>
      <c r="G9" s="44" t="s">
        <v>13</v>
      </c>
      <c r="H9" s="44"/>
      <c r="I9" s="38" t="s">
        <v>15</v>
      </c>
      <c r="J9" s="37" t="s">
        <v>14</v>
      </c>
      <c r="K9" s="17"/>
      <c r="L9" s="18"/>
      <c r="M9" s="14"/>
      <c r="N9" s="14"/>
      <c r="O9" s="14"/>
    </row>
    <row r="10" spans="1:15" s="16" customFormat="1" ht="19.5" customHeight="1">
      <c r="A10" s="13"/>
      <c r="B10" s="14"/>
      <c r="C10" s="37"/>
      <c r="D10" s="37"/>
      <c r="E10" s="19" t="s">
        <v>11</v>
      </c>
      <c r="F10" s="19" t="s">
        <v>12</v>
      </c>
      <c r="G10" s="19" t="s">
        <v>11</v>
      </c>
      <c r="H10" s="19" t="s">
        <v>12</v>
      </c>
      <c r="I10" s="37"/>
      <c r="J10" s="37"/>
      <c r="K10" s="20" t="s">
        <v>3</v>
      </c>
      <c r="L10" s="18"/>
      <c r="M10" s="14"/>
      <c r="N10" s="14"/>
      <c r="O10" s="14"/>
    </row>
    <row r="11" spans="1:15" s="16" customFormat="1" ht="19.5" customHeight="1">
      <c r="A11" s="13"/>
      <c r="B11" s="14"/>
      <c r="C11" s="28">
        <f ca="1">TODAY()</f>
        <v>44344</v>
      </c>
      <c r="D11" s="21"/>
      <c r="E11" s="29">
        <v>10</v>
      </c>
      <c r="F11" s="29">
        <v>50</v>
      </c>
      <c r="G11" s="29">
        <v>16</v>
      </c>
      <c r="H11" s="30">
        <v>32</v>
      </c>
      <c r="I11" s="30">
        <v>45</v>
      </c>
      <c r="J11" s="31"/>
      <c r="K11" s="32">
        <f>TIME(G11,H11,0)-TIME(E11,F11,0)-TIME(0,I11,0)</f>
        <v>0.2062500000000001</v>
      </c>
      <c r="L11" s="18"/>
      <c r="M11" s="14"/>
      <c r="N11" s="14"/>
      <c r="O11" s="14"/>
    </row>
    <row r="12" spans="1:15" s="16" customFormat="1" ht="19.5" customHeight="1">
      <c r="A12" s="13"/>
      <c r="B12" s="14"/>
      <c r="C12" s="28">
        <f ca="1">C11+1</f>
        <v>44345</v>
      </c>
      <c r="D12" s="21"/>
      <c r="E12" s="29">
        <v>12</v>
      </c>
      <c r="F12" s="29">
        <v>30</v>
      </c>
      <c r="G12" s="29">
        <v>19</v>
      </c>
      <c r="H12" s="30">
        <v>10</v>
      </c>
      <c r="I12" s="30">
        <v>30</v>
      </c>
      <c r="J12" s="31"/>
      <c r="K12" s="32">
        <f t="shared" ref="K12:K20" si="0">TIME(G12,H12,0)-TIME(E12,F12,0)-TIME(0,I12,0)</f>
        <v>0.25694444444444448</v>
      </c>
      <c r="L12" s="18"/>
      <c r="M12" s="14"/>
      <c r="N12" s="14"/>
      <c r="O12" s="14"/>
    </row>
    <row r="13" spans="1:15" s="16" customFormat="1" ht="19.5" customHeight="1">
      <c r="A13" s="13"/>
      <c r="B13" s="14"/>
      <c r="C13" s="28">
        <f t="shared" ref="C13:C20" ca="1" si="1">C12+1</f>
        <v>44346</v>
      </c>
      <c r="D13" s="21"/>
      <c r="E13" s="29">
        <v>11</v>
      </c>
      <c r="F13" s="29">
        <v>20</v>
      </c>
      <c r="G13" s="29">
        <v>17</v>
      </c>
      <c r="H13" s="30">
        <v>45</v>
      </c>
      <c r="I13" s="30">
        <v>35</v>
      </c>
      <c r="J13" s="31"/>
      <c r="K13" s="32">
        <f t="shared" si="0"/>
        <v>0.24305555555555555</v>
      </c>
      <c r="L13" s="18"/>
      <c r="M13" s="14"/>
      <c r="N13" s="14"/>
      <c r="O13" s="14"/>
    </row>
    <row r="14" spans="1:15" s="16" customFormat="1" ht="19.5" customHeight="1">
      <c r="A14" s="13"/>
      <c r="B14" s="14"/>
      <c r="C14" s="28">
        <f t="shared" ca="1" si="1"/>
        <v>44347</v>
      </c>
      <c r="D14" s="23"/>
      <c r="E14" s="29">
        <v>14</v>
      </c>
      <c r="F14" s="29">
        <v>30</v>
      </c>
      <c r="G14" s="29">
        <v>20</v>
      </c>
      <c r="H14" s="30">
        <v>14</v>
      </c>
      <c r="I14" s="30">
        <v>20</v>
      </c>
      <c r="J14" s="31"/>
      <c r="K14" s="32">
        <f t="shared" si="0"/>
        <v>0.22500000000000003</v>
      </c>
      <c r="L14" s="18"/>
      <c r="M14" s="14"/>
      <c r="N14" s="14"/>
      <c r="O14" s="14"/>
    </row>
    <row r="15" spans="1:15" s="16" customFormat="1" ht="19.5" customHeight="1">
      <c r="A15" s="13"/>
      <c r="B15" s="14"/>
      <c r="C15" s="28">
        <f t="shared" ca="1" si="1"/>
        <v>44348</v>
      </c>
      <c r="D15" s="21"/>
      <c r="E15" s="29">
        <v>13</v>
      </c>
      <c r="F15" s="29">
        <v>55</v>
      </c>
      <c r="G15" s="29">
        <v>20</v>
      </c>
      <c r="H15" s="30">
        <v>10</v>
      </c>
      <c r="I15" s="30">
        <v>30</v>
      </c>
      <c r="J15" s="31"/>
      <c r="K15" s="32">
        <f t="shared" si="0"/>
        <v>0.2395833333333334</v>
      </c>
      <c r="L15" s="18"/>
      <c r="M15" s="14"/>
      <c r="N15" s="14"/>
      <c r="O15" s="14"/>
    </row>
    <row r="16" spans="1:15" s="16" customFormat="1" ht="19.5" customHeight="1">
      <c r="A16" s="13"/>
      <c r="B16" s="14"/>
      <c r="C16" s="28">
        <f t="shared" ca="1" si="1"/>
        <v>44349</v>
      </c>
      <c r="D16" s="21"/>
      <c r="E16" s="29"/>
      <c r="F16" s="29"/>
      <c r="G16" s="29"/>
      <c r="H16" s="30"/>
      <c r="I16" s="30"/>
      <c r="J16" s="31"/>
      <c r="K16" s="32">
        <f t="shared" si="0"/>
        <v>0</v>
      </c>
      <c r="L16" s="18"/>
      <c r="M16" s="14"/>
      <c r="N16" s="14"/>
      <c r="O16" s="14"/>
    </row>
    <row r="17" spans="1:15" s="16" customFormat="1" ht="19.5" customHeight="1">
      <c r="A17" s="13"/>
      <c r="B17" s="14"/>
      <c r="C17" s="28">
        <f t="shared" ca="1" si="1"/>
        <v>44350</v>
      </c>
      <c r="D17" s="21"/>
      <c r="E17" s="29">
        <v>13</v>
      </c>
      <c r="F17" s="29">
        <v>37</v>
      </c>
      <c r="G17" s="29">
        <v>18</v>
      </c>
      <c r="H17" s="30">
        <v>28</v>
      </c>
      <c r="I17" s="30">
        <v>18</v>
      </c>
      <c r="J17" s="31"/>
      <c r="K17" s="32">
        <f t="shared" si="0"/>
        <v>0.18958333333333327</v>
      </c>
      <c r="L17" s="18"/>
      <c r="M17" s="14"/>
      <c r="N17" s="14"/>
      <c r="O17" s="14"/>
    </row>
    <row r="18" spans="1:15" s="16" customFormat="1" ht="19.5" customHeight="1">
      <c r="A18" s="13"/>
      <c r="B18" s="14"/>
      <c r="C18" s="28">
        <f t="shared" ca="1" si="1"/>
        <v>44351</v>
      </c>
      <c r="D18" s="21"/>
      <c r="E18" s="29">
        <v>9</v>
      </c>
      <c r="F18" s="29">
        <v>45</v>
      </c>
      <c r="G18" s="29">
        <v>16</v>
      </c>
      <c r="H18" s="30">
        <v>33</v>
      </c>
      <c r="I18" s="30">
        <v>27</v>
      </c>
      <c r="J18" s="31"/>
      <c r="K18" s="32">
        <f t="shared" si="0"/>
        <v>0.26458333333333334</v>
      </c>
      <c r="L18" s="18"/>
      <c r="M18" s="14"/>
      <c r="N18" s="14"/>
      <c r="O18" s="14"/>
    </row>
    <row r="19" spans="1:15" s="16" customFormat="1" ht="19.5" customHeight="1">
      <c r="A19" s="13"/>
      <c r="B19" s="14"/>
      <c r="C19" s="28">
        <f t="shared" ca="1" si="1"/>
        <v>44352</v>
      </c>
      <c r="D19" s="21"/>
      <c r="E19" s="29">
        <v>14</v>
      </c>
      <c r="F19" s="29">
        <v>50</v>
      </c>
      <c r="G19" s="29">
        <v>19</v>
      </c>
      <c r="H19" s="30">
        <v>10</v>
      </c>
      <c r="I19" s="30">
        <v>23</v>
      </c>
      <c r="J19" s="31"/>
      <c r="K19" s="32">
        <f t="shared" si="0"/>
        <v>0.16458333333333336</v>
      </c>
      <c r="L19" s="17"/>
      <c r="M19" s="14"/>
      <c r="N19" s="14"/>
      <c r="O19" s="14"/>
    </row>
    <row r="20" spans="1:15" s="16" customFormat="1" ht="19.5" customHeight="1">
      <c r="A20" s="13"/>
      <c r="B20" s="14"/>
      <c r="C20" s="28">
        <f t="shared" ca="1" si="1"/>
        <v>44353</v>
      </c>
      <c r="D20" s="21"/>
      <c r="E20" s="29">
        <v>16</v>
      </c>
      <c r="F20" s="29">
        <v>0</v>
      </c>
      <c r="G20" s="29">
        <v>22</v>
      </c>
      <c r="H20" s="30">
        <v>56</v>
      </c>
      <c r="I20" s="30">
        <v>31</v>
      </c>
      <c r="J20" s="31"/>
      <c r="K20" s="32">
        <f t="shared" si="0"/>
        <v>0.26736111111111122</v>
      </c>
      <c r="L20" s="14"/>
      <c r="M20" s="14"/>
      <c r="N20" s="14"/>
      <c r="O20" s="14"/>
    </row>
    <row r="21" spans="1:15" s="16" customFormat="1" ht="19.5" customHeight="1">
      <c r="A21" s="13"/>
      <c r="B21" s="14"/>
      <c r="C21" s="17"/>
      <c r="D21" s="17"/>
      <c r="E21" s="17"/>
      <c r="F21" s="17"/>
      <c r="G21" s="17"/>
      <c r="H21" s="18"/>
      <c r="I21" s="24" t="s">
        <v>16</v>
      </c>
      <c r="J21" s="33"/>
      <c r="K21" s="34">
        <f>SUM(K11:K20)</f>
        <v>2.0569444444444449</v>
      </c>
      <c r="L21" s="14"/>
      <c r="M21" s="14"/>
      <c r="N21" s="14"/>
      <c r="O21" s="14"/>
    </row>
    <row r="22" spans="1:15" s="16" customFormat="1" ht="14.4">
      <c r="A22" s="13"/>
      <c r="B22" s="14"/>
      <c r="C22" s="17"/>
      <c r="D22" s="17"/>
      <c r="E22" s="17"/>
      <c r="F22" s="17"/>
      <c r="G22" s="17"/>
      <c r="H22" s="18"/>
      <c r="I22" s="14"/>
      <c r="J22" s="17"/>
      <c r="K22" s="17"/>
      <c r="L22" s="14"/>
      <c r="M22" s="14"/>
      <c r="N22" s="14"/>
      <c r="O22" s="14"/>
    </row>
    <row r="23" spans="1:15" s="16" customFormat="1" ht="14.4">
      <c r="A23" s="13"/>
      <c r="B23" s="14"/>
      <c r="C23" s="14"/>
      <c r="D23" s="17"/>
      <c r="E23" s="17"/>
      <c r="F23" s="17"/>
      <c r="G23" s="17"/>
      <c r="H23" s="18"/>
      <c r="I23" s="14"/>
      <c r="J23" s="17"/>
      <c r="K23" s="17"/>
      <c r="L23" s="14"/>
      <c r="M23" s="14"/>
      <c r="N23" s="14"/>
      <c r="O23" s="14"/>
    </row>
    <row r="24" spans="1:15" s="16" customFormat="1" ht="14.4">
      <c r="A24" s="13"/>
      <c r="C24" s="26" t="s">
        <v>2</v>
      </c>
      <c r="D24" s="17"/>
      <c r="E24" s="17"/>
      <c r="F24" s="17"/>
      <c r="G24" s="17"/>
      <c r="H24" s="18"/>
      <c r="I24" s="14"/>
      <c r="J24" s="17"/>
      <c r="K24" s="17"/>
      <c r="L24" s="14"/>
      <c r="M24" s="14"/>
      <c r="N24" s="14"/>
      <c r="O24" s="14"/>
    </row>
    <row r="25" spans="1:15" s="16" customFormat="1" ht="14.4">
      <c r="A25" s="13"/>
      <c r="D25" s="17"/>
      <c r="E25" s="17"/>
      <c r="F25" s="17"/>
      <c r="G25" s="17"/>
      <c r="H25" s="18"/>
      <c r="I25" s="14"/>
      <c r="J25" s="17"/>
      <c r="K25" s="17"/>
      <c r="L25" s="14"/>
      <c r="M25" s="14"/>
      <c r="N25" s="14"/>
      <c r="O25" s="14"/>
    </row>
    <row r="26" spans="1:15" s="16" customFormat="1" ht="14.4">
      <c r="A26" s="13"/>
      <c r="C26" s="27"/>
      <c r="D26" s="17"/>
      <c r="E26" s="17"/>
      <c r="F26" s="17"/>
      <c r="G26" s="17"/>
      <c r="H26" s="18"/>
      <c r="I26" s="14"/>
      <c r="J26" s="17"/>
      <c r="K26" s="17"/>
      <c r="L26" s="14"/>
      <c r="M26" s="14"/>
      <c r="N26" s="14"/>
      <c r="O26" s="14"/>
    </row>
    <row r="27" spans="1:15" s="16" customFormat="1" ht="14.4">
      <c r="A27" s="13"/>
      <c r="B27" s="14"/>
      <c r="C27" s="17"/>
      <c r="D27" s="17"/>
      <c r="E27" s="17"/>
      <c r="F27" s="17"/>
      <c r="G27" s="17"/>
      <c r="H27" s="18"/>
      <c r="I27" s="14"/>
      <c r="J27" s="17"/>
      <c r="K27" s="17"/>
      <c r="L27" s="14"/>
      <c r="M27" s="14"/>
      <c r="N27" s="14"/>
      <c r="O27" s="14"/>
    </row>
    <row r="28" spans="1:15" s="16" customFormat="1" ht="14.4">
      <c r="A28" s="13"/>
      <c r="B28" s="14"/>
      <c r="C28" s="17"/>
      <c r="D28" s="17"/>
      <c r="E28" s="17"/>
      <c r="F28" s="17"/>
      <c r="G28" s="17"/>
      <c r="H28" s="18"/>
      <c r="I28" s="14"/>
      <c r="J28" s="17"/>
      <c r="K28" s="17"/>
      <c r="L28" s="14"/>
      <c r="M28" s="14"/>
      <c r="N28" s="14"/>
      <c r="O28" s="1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J9:J10"/>
    <mergeCell ref="I9:I10"/>
    <mergeCell ref="D9:D10"/>
    <mergeCell ref="C9:C10"/>
    <mergeCell ref="A1:I1"/>
    <mergeCell ref="G2:I2"/>
    <mergeCell ref="B2:E2"/>
    <mergeCell ref="E9:F9"/>
    <mergeCell ref="G9:H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7.21875" customWidth="1"/>
    <col min="4" max="9" width="8.33203125" customWidth="1"/>
    <col min="10" max="10" width="11.109375" customWidth="1"/>
    <col min="11" max="12" width="10.88671875" customWidth="1"/>
    <col min="13" max="13" width="9.44140625" customWidth="1"/>
  </cols>
  <sheetData>
    <row r="1" spans="1:15" ht="12.75" customHeight="1" thickBot="1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>
      <c r="B2" s="41" t="s">
        <v>5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5" s="8" customFormat="1" ht="14.4"/>
    <row r="4" spans="1:15" s="8" customFormat="1" ht="14.4">
      <c r="C4" s="8" t="s">
        <v>6</v>
      </c>
    </row>
    <row r="5" spans="1:15" s="8" customFormat="1" ht="14.4">
      <c r="F5" s="10"/>
      <c r="G5" s="10"/>
      <c r="H5" s="10"/>
      <c r="I5" s="10"/>
      <c r="J5" s="10"/>
      <c r="K5" s="10"/>
      <c r="L5" s="10"/>
    </row>
    <row r="6" spans="1:15" s="8" customFormat="1" ht="14.4">
      <c r="B6" s="11" t="s">
        <v>0</v>
      </c>
      <c r="C6" s="12" t="s">
        <v>17</v>
      </c>
      <c r="F6" s="10"/>
      <c r="G6" s="10"/>
      <c r="H6" s="10"/>
      <c r="I6" s="10"/>
      <c r="J6" s="10"/>
      <c r="K6" s="10"/>
      <c r="L6" s="10"/>
    </row>
    <row r="7" spans="1:15" s="8" customFormat="1" ht="14.4"/>
    <row r="8" spans="1:15" s="16" customFormat="1" ht="18.75" customHeight="1">
      <c r="A8" s="13"/>
      <c r="B8" s="14"/>
      <c r="C8" s="14" t="s">
        <v>7</v>
      </c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8.75" customHeight="1">
      <c r="A9" s="13"/>
      <c r="B9" s="14"/>
      <c r="C9" s="37" t="s">
        <v>8</v>
      </c>
      <c r="D9" s="37" t="s">
        <v>9</v>
      </c>
      <c r="E9" s="44" t="s">
        <v>10</v>
      </c>
      <c r="F9" s="44"/>
      <c r="G9" s="44" t="s">
        <v>13</v>
      </c>
      <c r="H9" s="44"/>
      <c r="I9" s="38" t="s">
        <v>15</v>
      </c>
      <c r="J9" s="37" t="s">
        <v>14</v>
      </c>
      <c r="K9" s="17"/>
      <c r="L9" s="18"/>
      <c r="M9" s="14"/>
      <c r="N9" s="14"/>
      <c r="O9" s="14"/>
    </row>
    <row r="10" spans="1:15" s="16" customFormat="1" ht="18.75" customHeight="1">
      <c r="A10" s="13"/>
      <c r="B10" s="14"/>
      <c r="C10" s="37"/>
      <c r="D10" s="37"/>
      <c r="E10" s="19" t="s">
        <v>11</v>
      </c>
      <c r="F10" s="19" t="s">
        <v>12</v>
      </c>
      <c r="G10" s="19" t="s">
        <v>11</v>
      </c>
      <c r="H10" s="19" t="s">
        <v>12</v>
      </c>
      <c r="I10" s="37"/>
      <c r="J10" s="37"/>
      <c r="K10" s="20"/>
      <c r="L10" s="18"/>
      <c r="M10" s="14"/>
      <c r="N10" s="14"/>
      <c r="O10" s="14"/>
    </row>
    <row r="11" spans="1:15" s="16" customFormat="1" ht="18.75" customHeight="1">
      <c r="A11" s="13"/>
      <c r="B11" s="14"/>
      <c r="C11" s="28">
        <f ca="1">TODAY()</f>
        <v>44344</v>
      </c>
      <c r="D11" s="21">
        <f ca="1">C11</f>
        <v>44344</v>
      </c>
      <c r="E11" s="29">
        <v>10</v>
      </c>
      <c r="F11" s="29">
        <v>50</v>
      </c>
      <c r="G11" s="29">
        <v>16</v>
      </c>
      <c r="H11" s="30">
        <v>32</v>
      </c>
      <c r="I11" s="30">
        <v>45</v>
      </c>
      <c r="J11" s="35">
        <f>TIME(G11,H11,0)-TIME(E11,F11,0)-TIME(0,I11,0)</f>
        <v>0.2062500000000001</v>
      </c>
      <c r="K11" s="22"/>
      <c r="L11" s="18"/>
      <c r="M11" s="14"/>
      <c r="N11" s="14"/>
      <c r="O11" s="14"/>
    </row>
    <row r="12" spans="1:15" s="16" customFormat="1" ht="18.75" customHeight="1">
      <c r="A12" s="13"/>
      <c r="B12" s="14"/>
      <c r="C12" s="28">
        <f ca="1">C11+1</f>
        <v>44345</v>
      </c>
      <c r="D12" s="21">
        <f t="shared" ref="D12:D20" ca="1" si="0">C12</f>
        <v>44345</v>
      </c>
      <c r="E12" s="29">
        <v>12</v>
      </c>
      <c r="F12" s="29">
        <v>30</v>
      </c>
      <c r="G12" s="29">
        <v>19</v>
      </c>
      <c r="H12" s="30">
        <v>10</v>
      </c>
      <c r="I12" s="30">
        <v>30</v>
      </c>
      <c r="J12" s="35">
        <f t="shared" ref="J12:J20" si="1">TIME(G12,H12,0)-TIME(E12,F12,0)-TIME(0,I12,0)</f>
        <v>0.25694444444444448</v>
      </c>
      <c r="K12" s="22"/>
      <c r="L12" s="18"/>
      <c r="M12" s="14"/>
      <c r="N12" s="14"/>
      <c r="O12" s="14"/>
    </row>
    <row r="13" spans="1:15" s="16" customFormat="1" ht="18.75" customHeight="1">
      <c r="A13" s="13"/>
      <c r="B13" s="14"/>
      <c r="C13" s="28">
        <f t="shared" ref="C13:C20" ca="1" si="2">C12+1</f>
        <v>44346</v>
      </c>
      <c r="D13" s="21">
        <f t="shared" ca="1" si="0"/>
        <v>44346</v>
      </c>
      <c r="E13" s="29">
        <v>11</v>
      </c>
      <c r="F13" s="29">
        <v>20</v>
      </c>
      <c r="G13" s="29">
        <v>17</v>
      </c>
      <c r="H13" s="30">
        <v>45</v>
      </c>
      <c r="I13" s="30">
        <v>35</v>
      </c>
      <c r="J13" s="35">
        <f t="shared" si="1"/>
        <v>0.24305555555555555</v>
      </c>
      <c r="K13" s="22"/>
      <c r="L13" s="18"/>
      <c r="M13" s="14"/>
      <c r="N13" s="14"/>
      <c r="O13" s="14"/>
    </row>
    <row r="14" spans="1:15" s="16" customFormat="1" ht="18.75" customHeight="1">
      <c r="A14" s="13"/>
      <c r="B14" s="14"/>
      <c r="C14" s="28">
        <f t="shared" ca="1" si="2"/>
        <v>44347</v>
      </c>
      <c r="D14" s="21">
        <f t="shared" ca="1" si="0"/>
        <v>44347</v>
      </c>
      <c r="E14" s="29">
        <v>14</v>
      </c>
      <c r="F14" s="29">
        <v>30</v>
      </c>
      <c r="G14" s="29">
        <v>20</v>
      </c>
      <c r="H14" s="30">
        <v>14</v>
      </c>
      <c r="I14" s="30">
        <v>20</v>
      </c>
      <c r="J14" s="35">
        <f t="shared" si="1"/>
        <v>0.22500000000000003</v>
      </c>
      <c r="K14" s="22"/>
      <c r="L14" s="18"/>
      <c r="M14" s="14"/>
      <c r="N14" s="14"/>
      <c r="O14" s="14"/>
    </row>
    <row r="15" spans="1:15" s="16" customFormat="1" ht="18.75" customHeight="1">
      <c r="A15" s="13"/>
      <c r="B15" s="14"/>
      <c r="C15" s="28">
        <f t="shared" ca="1" si="2"/>
        <v>44348</v>
      </c>
      <c r="D15" s="21">
        <f t="shared" ca="1" si="0"/>
        <v>44348</v>
      </c>
      <c r="E15" s="29">
        <v>13</v>
      </c>
      <c r="F15" s="29">
        <v>55</v>
      </c>
      <c r="G15" s="29">
        <v>20</v>
      </c>
      <c r="H15" s="30">
        <v>10</v>
      </c>
      <c r="I15" s="30">
        <v>30</v>
      </c>
      <c r="J15" s="35">
        <f t="shared" si="1"/>
        <v>0.2395833333333334</v>
      </c>
      <c r="K15" s="22"/>
      <c r="L15" s="18"/>
      <c r="M15" s="14"/>
      <c r="N15" s="14"/>
      <c r="O15" s="14"/>
    </row>
    <row r="16" spans="1:15" s="16" customFormat="1" ht="18.75" customHeight="1">
      <c r="A16" s="13"/>
      <c r="B16" s="14"/>
      <c r="C16" s="28">
        <f t="shared" ca="1" si="2"/>
        <v>44349</v>
      </c>
      <c r="D16" s="21">
        <f t="shared" ca="1" si="0"/>
        <v>44349</v>
      </c>
      <c r="E16" s="29"/>
      <c r="F16" s="29"/>
      <c r="G16" s="29"/>
      <c r="H16" s="30"/>
      <c r="I16" s="30"/>
      <c r="J16" s="35">
        <f t="shared" si="1"/>
        <v>0</v>
      </c>
      <c r="K16" s="22"/>
      <c r="L16" s="18"/>
      <c r="M16" s="14"/>
      <c r="N16" s="14"/>
      <c r="O16" s="14"/>
    </row>
    <row r="17" spans="1:15" s="16" customFormat="1" ht="18.75" customHeight="1">
      <c r="A17" s="13"/>
      <c r="B17" s="14"/>
      <c r="C17" s="28">
        <f t="shared" ca="1" si="2"/>
        <v>44350</v>
      </c>
      <c r="D17" s="21">
        <f t="shared" ca="1" si="0"/>
        <v>44350</v>
      </c>
      <c r="E17" s="29">
        <v>13</v>
      </c>
      <c r="F17" s="29">
        <v>37</v>
      </c>
      <c r="G17" s="29">
        <v>18</v>
      </c>
      <c r="H17" s="30">
        <v>28</v>
      </c>
      <c r="I17" s="30">
        <v>18</v>
      </c>
      <c r="J17" s="35">
        <f t="shared" si="1"/>
        <v>0.18958333333333327</v>
      </c>
      <c r="K17" s="22"/>
      <c r="L17" s="18"/>
      <c r="M17" s="14"/>
      <c r="N17" s="14"/>
      <c r="O17" s="14"/>
    </row>
    <row r="18" spans="1:15" s="16" customFormat="1" ht="18.75" customHeight="1">
      <c r="A18" s="13"/>
      <c r="B18" s="14"/>
      <c r="C18" s="28">
        <f t="shared" ca="1" si="2"/>
        <v>44351</v>
      </c>
      <c r="D18" s="21">
        <f t="shared" ca="1" si="0"/>
        <v>44351</v>
      </c>
      <c r="E18" s="29">
        <v>9</v>
      </c>
      <c r="F18" s="29">
        <v>45</v>
      </c>
      <c r="G18" s="29">
        <v>16</v>
      </c>
      <c r="H18" s="30">
        <v>33</v>
      </c>
      <c r="I18" s="30">
        <v>27</v>
      </c>
      <c r="J18" s="35">
        <f t="shared" si="1"/>
        <v>0.26458333333333334</v>
      </c>
      <c r="K18" s="22"/>
      <c r="L18" s="18"/>
      <c r="M18" s="14"/>
      <c r="N18" s="14"/>
      <c r="O18" s="14"/>
    </row>
    <row r="19" spans="1:15" s="16" customFormat="1" ht="18.75" customHeight="1">
      <c r="A19" s="13"/>
      <c r="B19" s="14"/>
      <c r="C19" s="28">
        <f t="shared" ca="1" si="2"/>
        <v>44352</v>
      </c>
      <c r="D19" s="21">
        <f t="shared" ca="1" si="0"/>
        <v>44352</v>
      </c>
      <c r="E19" s="29">
        <v>14</v>
      </c>
      <c r="F19" s="29">
        <v>50</v>
      </c>
      <c r="G19" s="29">
        <v>19</v>
      </c>
      <c r="H19" s="30">
        <v>10</v>
      </c>
      <c r="I19" s="30">
        <v>23</v>
      </c>
      <c r="J19" s="35">
        <f t="shared" si="1"/>
        <v>0.16458333333333336</v>
      </c>
      <c r="K19" s="22"/>
      <c r="L19" s="17"/>
      <c r="M19" s="14"/>
      <c r="N19" s="14"/>
      <c r="O19" s="14"/>
    </row>
    <row r="20" spans="1:15" s="16" customFormat="1" ht="18.75" customHeight="1">
      <c r="A20" s="13"/>
      <c r="B20" s="14"/>
      <c r="C20" s="28">
        <f t="shared" ca="1" si="2"/>
        <v>44353</v>
      </c>
      <c r="D20" s="21">
        <f t="shared" ca="1" si="0"/>
        <v>44353</v>
      </c>
      <c r="E20" s="29">
        <v>16</v>
      </c>
      <c r="F20" s="29">
        <v>0</v>
      </c>
      <c r="G20" s="29">
        <v>22</v>
      </c>
      <c r="H20" s="30">
        <v>56</v>
      </c>
      <c r="I20" s="30">
        <v>31</v>
      </c>
      <c r="J20" s="35">
        <f t="shared" si="1"/>
        <v>0.26736111111111122</v>
      </c>
      <c r="K20" s="22"/>
      <c r="L20" s="14"/>
      <c r="M20" s="14"/>
      <c r="N20" s="14"/>
      <c r="O20" s="14"/>
    </row>
    <row r="21" spans="1:15" s="16" customFormat="1" ht="18.75" customHeight="1">
      <c r="A21" s="13"/>
      <c r="B21" s="14"/>
      <c r="C21" s="17"/>
      <c r="D21" s="17"/>
      <c r="E21" s="17"/>
      <c r="F21" s="17"/>
      <c r="G21" s="17"/>
      <c r="H21" s="18"/>
      <c r="I21" s="24" t="s">
        <v>16</v>
      </c>
      <c r="J21" s="36">
        <f>SUM(J11:J20)</f>
        <v>2.0569444444444449</v>
      </c>
      <c r="K21" s="25"/>
      <c r="L21" s="14"/>
      <c r="M21" s="14"/>
      <c r="N21" s="14"/>
      <c r="O21" s="14"/>
    </row>
    <row r="22" spans="1:15" s="16" customFormat="1" ht="14.4">
      <c r="A22" s="13"/>
      <c r="B22" s="14"/>
      <c r="C22" s="17"/>
      <c r="D22" s="17"/>
      <c r="E22" s="17"/>
      <c r="F22" s="17"/>
      <c r="G22" s="17"/>
      <c r="H22" s="18"/>
      <c r="I22" s="14"/>
      <c r="J22" s="17"/>
      <c r="K22" s="17"/>
      <c r="L22" s="14"/>
      <c r="M22" s="14"/>
      <c r="N22" s="14"/>
      <c r="O22" s="14"/>
    </row>
    <row r="23" spans="1:15" s="16" customFormat="1" ht="14.4">
      <c r="A23" s="13"/>
      <c r="B23" s="14"/>
      <c r="C23" s="14"/>
      <c r="D23" s="17"/>
      <c r="E23" s="17"/>
      <c r="F23" s="17"/>
      <c r="G23" s="17"/>
      <c r="H23" s="18"/>
      <c r="I23" s="14"/>
      <c r="J23" s="17"/>
      <c r="K23" s="17"/>
      <c r="L23" s="14"/>
      <c r="M23" s="14"/>
      <c r="N23" s="14"/>
      <c r="O23" s="14"/>
    </row>
    <row r="24" spans="1:15" s="16" customFormat="1" ht="14.4">
      <c r="A24" s="13"/>
      <c r="C24" s="26"/>
      <c r="D24" s="17"/>
      <c r="E24" s="17"/>
      <c r="F24" s="17"/>
      <c r="G24" s="17"/>
      <c r="H24" s="18"/>
      <c r="I24" s="14"/>
      <c r="J24" s="17"/>
      <c r="K24" s="17"/>
      <c r="L24" s="14"/>
      <c r="M24" s="14"/>
      <c r="N24" s="14"/>
      <c r="O24" s="14"/>
    </row>
    <row r="25" spans="1:15" s="16" customFormat="1" ht="14.4">
      <c r="A25" s="13"/>
      <c r="D25" s="17"/>
      <c r="E25" s="17"/>
      <c r="F25" s="17"/>
      <c r="G25" s="17"/>
      <c r="H25" s="18"/>
      <c r="I25" s="14"/>
      <c r="J25" s="17"/>
      <c r="K25" s="17"/>
      <c r="L25" s="14"/>
      <c r="M25" s="14"/>
      <c r="N25" s="14"/>
      <c r="O25" s="14"/>
    </row>
    <row r="26" spans="1:15" s="2" customFormat="1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A1:I1"/>
    <mergeCell ref="J9:J10"/>
    <mergeCell ref="G2:I2"/>
    <mergeCell ref="B2:E2"/>
    <mergeCell ref="C9:C10"/>
    <mergeCell ref="D9:D10"/>
    <mergeCell ref="E9:F9"/>
    <mergeCell ref="G9:H9"/>
    <mergeCell ref="I9:I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2021-05-28T02:22:45Z</dcterms:modified>
</cp:coreProperties>
</file>