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4E899ECC-5287-4024-B79C-3E2AE069BFF5}" xr6:coauthVersionLast="46" xr6:coauthVersionMax="46" xr10:uidLastSave="{00000000-0000-0000-0000-000000000000}"/>
  <bookViews>
    <workbookView xWindow="3240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H10" i="2" l="1"/>
  <c r="H13" i="2"/>
  <c r="H12" i="2"/>
  <c r="H11" i="2"/>
  <c r="H28" i="1"/>
  <c r="H27" i="1"/>
  <c r="H26" i="1"/>
  <c r="H2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H10" authorId="0" shapeId="0" xr:uid="{00000000-0006-0000-0100-000001000000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sz val="14"/>
            <color indexed="81"/>
            <rFont val="ＭＳ Ｐゴシック"/>
            <family val="3"/>
            <charset val="128"/>
          </rPr>
          <t>((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81"/>
            <rFont val="ＭＳ Ｐゴシック"/>
            <family val="3"/>
            <charset val="128"/>
          </rPr>
          <t>G10,</t>
        </r>
        <r>
          <rPr>
            <b/>
            <sz val="14"/>
            <color indexed="10"/>
            <rFont val="ＭＳ Ｐゴシック"/>
            <family val="3"/>
            <charset val="128"/>
          </rPr>
          <t>$C$10:$E$18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3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0</t>
        </r>
        <r>
          <rPr>
            <sz val="14"/>
            <color indexed="81"/>
            <rFont val="ＭＳ Ｐゴシック"/>
            <family val="3"/>
            <charset val="128"/>
          </rPr>
          <t>)=</t>
        </r>
        <r>
          <rPr>
            <b/>
            <sz val="14"/>
            <color indexed="81"/>
            <rFont val="ＭＳ Ｐゴシック"/>
            <family val="3"/>
            <charset val="128"/>
          </rPr>
          <t>""</t>
        </r>
        <r>
          <rPr>
            <sz val="14"/>
            <color indexed="81"/>
            <rFont val="ＭＳ Ｐゴシック"/>
            <family val="3"/>
            <charset val="128"/>
          </rPr>
          <t>),"退職",</t>
        </r>
        <r>
          <rPr>
            <b/>
            <sz val="14"/>
            <color indexed="17"/>
            <rFont val="ＭＳ Ｐゴシック"/>
            <family val="3"/>
            <charset val="128"/>
          </rPr>
          <t>VLOOKUP</t>
        </r>
        <r>
          <rPr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G10,$C$10:$E$18</t>
        </r>
        <r>
          <rPr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3</t>
        </r>
        <r>
          <rPr>
            <sz val="14"/>
            <color indexed="81"/>
            <rFont val="ＭＳ Ｐゴシック"/>
            <family val="3"/>
            <charset val="128"/>
          </rPr>
          <t>))</t>
        </r>
        <r>
          <rPr>
            <sz val="12"/>
            <color indexed="81"/>
            <rFont val="ＭＳ Ｐゴシック"/>
            <family val="3"/>
            <charset val="128"/>
          </rPr>
          <t xml:space="preserve">
長い式で、「えっ！」って思いますが、関数名が長いだけですので、
考え方は同じです。
</t>
        </r>
        <r>
          <rPr>
            <b/>
            <sz val="12"/>
            <color indexed="81"/>
            <rFont val="ＭＳ Ｐゴシック"/>
            <family val="3"/>
            <charset val="128"/>
          </rPr>
          <t>「ネスト</t>
        </r>
        <r>
          <rPr>
            <sz val="12"/>
            <color indexed="81"/>
            <rFont val="ＭＳ Ｐゴシック"/>
            <family val="3"/>
            <charset val="128"/>
          </rPr>
          <t>」で</t>
        </r>
        <r>
          <rPr>
            <b/>
            <sz val="12"/>
            <color indexed="81"/>
            <rFont val="ＭＳ Ｐゴシック"/>
            <family val="3"/>
            <charset val="128"/>
          </rPr>
          <t>VLOOKU</t>
        </r>
        <r>
          <rPr>
            <sz val="12"/>
            <color indexed="81"/>
            <rFont val="ＭＳ Ｐゴシック"/>
            <family val="3"/>
            <charset val="128"/>
          </rPr>
          <t>P関数を挿入します。</t>
        </r>
      </text>
    </comment>
  </commentList>
</comments>
</file>

<file path=xl/sharedStrings.xml><?xml version="1.0" encoding="utf-8"?>
<sst xmlns="http://schemas.openxmlformats.org/spreadsheetml/2006/main" count="95" uniqueCount="47">
  <si>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</si>
  <si>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</si>
  <si>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</si>
  <si>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  &amp;  VLOOKUP</t>
    <phoneticPr fontId="2"/>
  </si>
  <si>
    <t>社員番号</t>
    <rPh sb="0" eb="2">
      <t>シャイン</t>
    </rPh>
    <rPh sb="2" eb="4">
      <t>バンゴウ</t>
    </rPh>
    <phoneticPr fontId="2"/>
  </si>
  <si>
    <t>名前</t>
    <rPh sb="0" eb="2">
      <t>ナマエ</t>
    </rPh>
    <phoneticPr fontId="2"/>
  </si>
  <si>
    <t>部署</t>
    <rPh sb="0" eb="2">
      <t>ブショ</t>
    </rPh>
    <phoneticPr fontId="2"/>
  </si>
  <si>
    <t>川端</t>
    <rPh sb="0" eb="2">
      <t>カワバタ</t>
    </rPh>
    <phoneticPr fontId="2"/>
  </si>
  <si>
    <t>石川</t>
    <rPh sb="0" eb="2">
      <t>イシカワ</t>
    </rPh>
    <phoneticPr fontId="2"/>
  </si>
  <si>
    <t>安部</t>
    <rPh sb="0" eb="2">
      <t>アベ</t>
    </rPh>
    <phoneticPr fontId="2"/>
  </si>
  <si>
    <t>谷崎</t>
    <rPh sb="0" eb="2">
      <t>タニザキ</t>
    </rPh>
    <phoneticPr fontId="2"/>
  </si>
  <si>
    <t>有吉</t>
    <rPh sb="0" eb="2">
      <t>アリヨシ</t>
    </rPh>
    <phoneticPr fontId="2"/>
  </si>
  <si>
    <t>三島</t>
    <rPh sb="0" eb="2">
      <t>ミシマ</t>
    </rPh>
    <phoneticPr fontId="2"/>
  </si>
  <si>
    <t>栗本</t>
    <rPh sb="0" eb="2">
      <t>クリモト</t>
    </rPh>
    <phoneticPr fontId="2"/>
  </si>
  <si>
    <t>泉</t>
    <rPh sb="0" eb="1">
      <t>イズミ</t>
    </rPh>
    <phoneticPr fontId="2"/>
  </si>
  <si>
    <t>志賀</t>
    <rPh sb="0" eb="2">
      <t>シガ</t>
    </rPh>
    <phoneticPr fontId="2"/>
  </si>
  <si>
    <t>A-001</t>
    <phoneticPr fontId="2"/>
  </si>
  <si>
    <t>A-002</t>
  </si>
  <si>
    <t>A-003</t>
  </si>
  <si>
    <t>A-004</t>
  </si>
  <si>
    <t>A-005</t>
  </si>
  <si>
    <t>A-006</t>
  </si>
  <si>
    <t>A-007</t>
  </si>
  <si>
    <t>A-008</t>
  </si>
  <si>
    <t>A-009</t>
  </si>
  <si>
    <t>総務部</t>
    <rPh sb="0" eb="2">
      <t>ソウム</t>
    </rPh>
    <rPh sb="2" eb="3">
      <t>ブ</t>
    </rPh>
    <phoneticPr fontId="2"/>
  </si>
  <si>
    <t>企画部</t>
    <rPh sb="0" eb="2">
      <t>キカク</t>
    </rPh>
    <rPh sb="2" eb="3">
      <t>ブ</t>
    </rPh>
    <phoneticPr fontId="2"/>
  </si>
  <si>
    <t>営業部</t>
    <rPh sb="0" eb="2">
      <t>エイギョウ</t>
    </rPh>
    <rPh sb="2" eb="3">
      <t>ブ</t>
    </rPh>
    <phoneticPr fontId="2"/>
  </si>
  <si>
    <t>秘書室</t>
    <rPh sb="0" eb="3">
      <t>ヒショシツ</t>
    </rPh>
    <phoneticPr fontId="2"/>
  </si>
  <si>
    <t>販促部</t>
    <rPh sb="0" eb="2">
      <t>ハンソク</t>
    </rPh>
    <rPh sb="2" eb="3">
      <t>ブ</t>
    </rPh>
    <phoneticPr fontId="2"/>
  </si>
  <si>
    <t>宣伝部</t>
    <rPh sb="0" eb="2">
      <t>センデン</t>
    </rPh>
    <rPh sb="2" eb="3">
      <t>ブ</t>
    </rPh>
    <phoneticPr fontId="2"/>
  </si>
  <si>
    <t>販売促進部</t>
    <rPh sb="0" eb="2">
      <t>ハンバイ</t>
    </rPh>
    <rPh sb="2" eb="4">
      <t>ソクシン</t>
    </rPh>
    <rPh sb="4" eb="5">
      <t>ブ</t>
    </rPh>
    <phoneticPr fontId="2"/>
  </si>
  <si>
    <t>A-005</t>
    <phoneticPr fontId="2"/>
  </si>
  <si>
    <t>A-008</t>
    <phoneticPr fontId="2"/>
  </si>
  <si>
    <t>A-003</t>
    <phoneticPr fontId="2"/>
  </si>
  <si>
    <t>A-004</t>
    <phoneticPr fontId="2"/>
  </si>
  <si>
    <t>「論理」＋「統計」</t>
    <rPh sb="1" eb="3">
      <t>ロンリ</t>
    </rPh>
    <rPh sb="6" eb="8">
      <t>トウケイ</t>
    </rPh>
    <phoneticPr fontId="2"/>
  </si>
  <si>
    <t>↑※任意の「社員番号」をは半角英数入力。</t>
    <rPh sb="2" eb="4">
      <t>ニンイ</t>
    </rPh>
    <phoneticPr fontId="2"/>
  </si>
  <si>
    <r>
      <rPr>
        <b/>
        <sz val="13"/>
        <rFont val="ＭＳ Ｐゴシック"/>
        <family val="3"/>
        <charset val="128"/>
      </rPr>
      <t>社員番号を入力</t>
    </r>
    <r>
      <rPr>
        <sz val="13"/>
        <rFont val="ＭＳ Ｐゴシック"/>
        <family val="3"/>
        <charset val="128"/>
      </rPr>
      <t>して、</t>
    </r>
    <r>
      <rPr>
        <b/>
        <sz val="13"/>
        <color rgb="FFC00000"/>
        <rFont val="ＭＳ Ｐゴシック"/>
        <family val="3"/>
        <charset val="128"/>
      </rPr>
      <t>在籍部署を引き出</t>
    </r>
    <r>
      <rPr>
        <sz val="13"/>
        <color rgb="FFC00000"/>
        <rFont val="ＭＳ Ｐゴシック"/>
        <family val="3"/>
        <charset val="128"/>
      </rPr>
      <t>しましょう</t>
    </r>
    <r>
      <rPr>
        <sz val="13"/>
        <rFont val="ＭＳ Ｐゴシック"/>
        <family val="3"/>
        <charset val="128"/>
      </rPr>
      <t>。</t>
    </r>
    <rPh sb="0" eb="2">
      <t>シャイン</t>
    </rPh>
    <rPh sb="2" eb="4">
      <t>バンゴウ</t>
    </rPh>
    <rPh sb="5" eb="7">
      <t>ニュウリョク</t>
    </rPh>
    <rPh sb="10" eb="12">
      <t>ザイセキ</t>
    </rPh>
    <rPh sb="12" eb="14">
      <t>ブショ</t>
    </rPh>
    <rPh sb="15" eb="16">
      <t>ヒ</t>
    </rPh>
    <rPh sb="17" eb="18">
      <t>ダ</t>
    </rPh>
    <phoneticPr fontId="2"/>
  </si>
  <si>
    <r>
      <t>■</t>
    </r>
    <r>
      <rPr>
        <sz val="13"/>
        <rFont val="ＭＳ Ｐゴシック"/>
        <family val="3"/>
        <charset val="128"/>
      </rPr>
      <t>部分にIF関数とVLOOKUP関数を設定して完成しましょう。</t>
    </r>
    <rPh sb="1" eb="3">
      <t>ブブン</t>
    </rPh>
    <rPh sb="6" eb="8">
      <t>カンスウ</t>
    </rPh>
    <rPh sb="16" eb="18">
      <t>カンスウ</t>
    </rPh>
    <rPh sb="19" eb="21">
      <t>セッテイ</t>
    </rPh>
    <rPh sb="23" eb="25">
      <t>カンセイ</t>
    </rPh>
    <phoneticPr fontId="2"/>
  </si>
  <si>
    <r>
      <t>※</t>
    </r>
    <r>
      <rPr>
        <b/>
        <sz val="13"/>
        <color indexed="8"/>
        <rFont val="ＭＳ Ｐゴシック"/>
        <family val="3"/>
        <charset val="128"/>
      </rPr>
      <t>空欄</t>
    </r>
    <r>
      <rPr>
        <sz val="13"/>
        <color indexed="8"/>
        <rFont val="ＭＳ Ｐゴシック"/>
        <family val="3"/>
        <charset val="128"/>
      </rPr>
      <t>は「</t>
    </r>
    <r>
      <rPr>
        <b/>
        <sz val="13"/>
        <color rgb="FFC00000"/>
        <rFont val="ＭＳ Ｐゴシック"/>
        <family val="3"/>
        <charset val="128"/>
      </rPr>
      <t>退職</t>
    </r>
    <r>
      <rPr>
        <sz val="13"/>
        <color indexed="8"/>
        <rFont val="ＭＳ Ｐゴシック"/>
        <family val="3"/>
        <charset val="128"/>
      </rPr>
      <t>」と表示します。</t>
    </r>
    <rPh sb="1" eb="3">
      <t>クウラン</t>
    </rPh>
    <rPh sb="5" eb="7">
      <t>タイショク</t>
    </rPh>
    <rPh sb="9" eb="11">
      <t>ヒョウジ</t>
    </rPh>
    <phoneticPr fontId="2"/>
  </si>
  <si>
    <r>
      <rPr>
        <b/>
        <sz val="12"/>
        <rFont val="ＭＳ Ｐゴシック"/>
        <family val="3"/>
        <charset val="128"/>
      </rPr>
      <t>社員番号を入力</t>
    </r>
    <r>
      <rPr>
        <sz val="12"/>
        <rFont val="ＭＳ Ｐゴシック"/>
        <family val="3"/>
        <charset val="128"/>
      </rPr>
      <t>して、</t>
    </r>
    <r>
      <rPr>
        <b/>
        <sz val="12"/>
        <color rgb="FFC00000"/>
        <rFont val="ＭＳ Ｐゴシック"/>
        <family val="3"/>
        <charset val="128"/>
      </rPr>
      <t>在籍部署を引き出</t>
    </r>
    <r>
      <rPr>
        <sz val="12"/>
        <color rgb="FFC00000"/>
        <rFont val="ＭＳ Ｐゴシック"/>
        <family val="3"/>
        <charset val="128"/>
      </rPr>
      <t>しましょう</t>
    </r>
    <r>
      <rPr>
        <sz val="12"/>
        <rFont val="ＭＳ Ｐゴシック"/>
        <family val="3"/>
        <charset val="128"/>
      </rPr>
      <t>。</t>
    </r>
    <rPh sb="0" eb="2">
      <t>シャイン</t>
    </rPh>
    <rPh sb="2" eb="4">
      <t>バンゴウ</t>
    </rPh>
    <rPh sb="5" eb="7">
      <t>ニュウリョク</t>
    </rPh>
    <rPh sb="10" eb="12">
      <t>ザイセキ</t>
    </rPh>
    <rPh sb="12" eb="14">
      <t>ブショ</t>
    </rPh>
    <rPh sb="15" eb="16">
      <t>ヒ</t>
    </rPh>
    <rPh sb="17" eb="18">
      <t>ダ</t>
    </rPh>
    <phoneticPr fontId="2"/>
  </si>
  <si>
    <r>
      <t>■</t>
    </r>
    <r>
      <rPr>
        <sz val="12"/>
        <rFont val="ＭＳ Ｐゴシック"/>
        <family val="3"/>
        <charset val="128"/>
      </rPr>
      <t>部分にIF関数とVLOOKUP関数を設定して完成しましょう。</t>
    </r>
    <rPh sb="1" eb="3">
      <t>ブブン</t>
    </rPh>
    <rPh sb="6" eb="8">
      <t>カンスウ</t>
    </rPh>
    <rPh sb="16" eb="18">
      <t>カンスウ</t>
    </rPh>
    <rPh sb="19" eb="21">
      <t>セッテイ</t>
    </rPh>
    <rPh sb="23" eb="25">
      <t>カンセイ</t>
    </rPh>
    <phoneticPr fontId="2"/>
  </si>
  <si>
    <r>
      <t>※</t>
    </r>
    <r>
      <rPr>
        <b/>
        <sz val="12"/>
        <color indexed="8"/>
        <rFont val="ＭＳ Ｐゴシック"/>
        <family val="3"/>
        <charset val="128"/>
      </rPr>
      <t>空欄</t>
    </r>
    <r>
      <rPr>
        <sz val="12"/>
        <color indexed="8"/>
        <rFont val="ＭＳ Ｐゴシック"/>
        <family val="3"/>
        <charset val="128"/>
      </rPr>
      <t>は「</t>
    </r>
    <r>
      <rPr>
        <b/>
        <sz val="12"/>
        <color rgb="FFC00000"/>
        <rFont val="ＭＳ Ｐゴシック"/>
        <family val="3"/>
        <charset val="128"/>
      </rPr>
      <t>退職</t>
    </r>
    <r>
      <rPr>
        <sz val="12"/>
        <color indexed="8"/>
        <rFont val="ＭＳ Ｐゴシック"/>
        <family val="3"/>
        <charset val="128"/>
      </rPr>
      <t>」と表示します。</t>
    </r>
    <rPh sb="1" eb="3">
      <t>クウラン</t>
    </rPh>
    <rPh sb="5" eb="7">
      <t>タイショク</t>
    </rPh>
    <rPh sb="9" eb="11">
      <t>ヒョウジ</t>
    </rPh>
    <phoneticPr fontId="2"/>
  </si>
  <si>
    <t>↑※任意の「社員番号」を</t>
    <rPh sb="2" eb="4">
      <t>ニンイ</t>
    </rPh>
    <phoneticPr fontId="2"/>
  </si>
  <si>
    <t>半角英数入力。</t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</si>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</sst>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3"/>
      <color rgb="FFC00000"/>
      <name val="ＭＳ Ｐゴシック"/>
      <family val="3"/>
      <charset val="128"/>
    </font>
    <font>
      <sz val="13"/>
      <color rgb="FFC0000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color indexed="44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3"/>
      <color indexed="10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6" fillId="0" borderId="0" xfId="0" applyFont="1" applyFill="1" applyAlignment="1">
      <alignment vertical="center"/>
    </xf>
    <xf numFmtId="0" fontId="9" fillId="0" borderId="0" xfId="0" applyFont="1">
      <alignment vertical="center"/>
    </xf>
    <xf numFmtId="0" fontId="9" fillId="0" borderId="0" xfId="0" applyFont="1" applyFill="1">
      <alignment vertical="center"/>
    </xf>
    <xf numFmtId="0" fontId="10" fillId="0" borderId="0" xfId="0" applyFont="1" applyAlignment="1">
      <alignment horizontal="center" vertical="center"/>
    </xf>
    <xf numFmtId="0" fontId="13" fillId="0" borderId="0" xfId="0" applyNumberFormat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14" fillId="0" borderId="0" xfId="0" applyFont="1">
      <alignment vertical="center"/>
    </xf>
    <xf numFmtId="0" fontId="13" fillId="0" borderId="0" xfId="1" applyNumberFormat="1" applyFont="1" applyFill="1" applyAlignment="1">
      <alignment vertical="center"/>
    </xf>
    <xf numFmtId="38" fontId="9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3" fillId="5" borderId="4" xfId="1" applyNumberFormat="1" applyFont="1" applyFill="1" applyBorder="1" applyAlignment="1">
      <alignment horizontal="center" vertical="center"/>
    </xf>
    <xf numFmtId="0" fontId="13" fillId="8" borderId="4" xfId="1" applyNumberFormat="1" applyFont="1" applyFill="1" applyBorder="1" applyAlignment="1">
      <alignment horizontal="center" vertical="center"/>
    </xf>
    <xf numFmtId="38" fontId="9" fillId="0" borderId="4" xfId="1" applyFont="1" applyBorder="1" applyAlignment="1">
      <alignment horizontal="center" vertical="center"/>
    </xf>
    <xf numFmtId="0" fontId="13" fillId="0" borderId="4" xfId="1" applyNumberFormat="1" applyFont="1" applyFill="1" applyBorder="1" applyAlignment="1">
      <alignment vertical="center"/>
    </xf>
    <xf numFmtId="0" fontId="13" fillId="0" borderId="4" xfId="1" applyNumberFormat="1" applyFont="1" applyFill="1" applyBorder="1" applyAlignment="1">
      <alignment horizontal="center" vertical="center"/>
    </xf>
    <xf numFmtId="0" fontId="13" fillId="7" borderId="4" xfId="1" applyNumberFormat="1" applyFont="1" applyFill="1" applyBorder="1" applyAlignment="1">
      <alignment vertical="center"/>
    </xf>
    <xf numFmtId="38" fontId="16" fillId="0" borderId="0" xfId="1" applyFont="1" applyAlignment="1">
      <alignment vertical="center"/>
    </xf>
    <xf numFmtId="38" fontId="17" fillId="0" borderId="0" xfId="1" applyFont="1" applyAlignment="1">
      <alignment horizontal="right" vertical="center"/>
    </xf>
    <xf numFmtId="0" fontId="13" fillId="4" borderId="4" xfId="1" applyNumberFormat="1" applyFont="1" applyFill="1" applyBorder="1" applyAlignment="1">
      <alignment vertical="center"/>
    </xf>
    <xf numFmtId="0" fontId="18" fillId="5" borderId="4" xfId="1" applyNumberFormat="1" applyFont="1" applyFill="1" applyBorder="1" applyAlignment="1">
      <alignment horizontal="center" vertical="center"/>
    </xf>
    <xf numFmtId="38" fontId="19" fillId="0" borderId="4" xfId="1" applyFont="1" applyBorder="1" applyAlignment="1">
      <alignment horizontal="center" vertical="center"/>
    </xf>
    <xf numFmtId="0" fontId="18" fillId="0" borderId="4" xfId="1" applyNumberFormat="1" applyFont="1" applyFill="1" applyBorder="1" applyAlignment="1">
      <alignment vertical="center"/>
    </xf>
    <xf numFmtId="0" fontId="18" fillId="8" borderId="4" xfId="1" applyNumberFormat="1" applyFont="1" applyFill="1" applyBorder="1" applyAlignment="1">
      <alignment horizontal="center" vertical="center"/>
    </xf>
    <xf numFmtId="0" fontId="18" fillId="0" borderId="4" xfId="1" applyNumberFormat="1" applyFont="1" applyFill="1" applyBorder="1" applyAlignment="1">
      <alignment horizontal="center" vertical="center"/>
    </xf>
    <xf numFmtId="0" fontId="18" fillId="7" borderId="4" xfId="1" applyNumberFormat="1" applyFont="1" applyFill="1" applyBorder="1" applyAlignment="1">
      <alignment vertical="center"/>
    </xf>
    <xf numFmtId="0" fontId="19" fillId="0" borderId="0" xfId="0" applyFont="1">
      <alignment vertical="center"/>
    </xf>
    <xf numFmtId="0" fontId="19" fillId="0" borderId="0" xfId="0" applyFont="1" applyFill="1">
      <alignment vertical="center"/>
    </xf>
    <xf numFmtId="0" fontId="20" fillId="0" borderId="0" xfId="0" applyFont="1" applyAlignment="1">
      <alignment horizontal="center" vertical="center"/>
    </xf>
    <xf numFmtId="0" fontId="18" fillId="0" borderId="0" xfId="0" applyNumberFormat="1" applyFont="1" applyAlignment="1">
      <alignment vertical="center"/>
    </xf>
    <xf numFmtId="0" fontId="18" fillId="0" borderId="0" xfId="1" applyNumberFormat="1" applyFont="1" applyAlignment="1">
      <alignment vertical="center"/>
    </xf>
    <xf numFmtId="0" fontId="23" fillId="0" borderId="0" xfId="0" applyFont="1">
      <alignment vertical="center"/>
    </xf>
    <xf numFmtId="0" fontId="18" fillId="0" borderId="0" xfId="1" applyNumberFormat="1" applyFont="1" applyFill="1" applyAlignment="1">
      <alignment vertical="center"/>
    </xf>
    <xf numFmtId="38" fontId="19" fillId="0" borderId="0" xfId="1" applyFont="1" applyAlignment="1">
      <alignment vertical="center"/>
    </xf>
    <xf numFmtId="0" fontId="18" fillId="0" borderId="0" xfId="1" applyNumberFormat="1" applyFont="1" applyFill="1" applyBorder="1" applyAlignment="1">
      <alignment vertical="center"/>
    </xf>
    <xf numFmtId="0" fontId="18" fillId="0" borderId="0" xfId="1" applyNumberFormat="1" applyFont="1" applyBorder="1" applyAlignment="1">
      <alignment vertical="center"/>
    </xf>
    <xf numFmtId="6" fontId="8" fillId="6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701040</xdr:colOff>
      <xdr:row>18</xdr:row>
      <xdr:rowOff>83820</xdr:rowOff>
    </xdr:from>
    <xdr:to>
      <xdr:col>10</xdr:col>
      <xdr:colOff>567690</xdr:colOff>
      <xdr:row>22</xdr:row>
      <xdr:rowOff>74295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50080" y="4175760"/>
          <a:ext cx="2853690" cy="53149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361950</xdr:colOff>
      <xdr:row>10</xdr:row>
      <xdr:rowOff>141634</xdr:rowOff>
    </xdr:from>
    <xdr:to>
      <xdr:col>14</xdr:col>
      <xdr:colOff>457199</xdr:colOff>
      <xdr:row>18</xdr:row>
      <xdr:rowOff>30480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5436870" y="2282854"/>
          <a:ext cx="4507229" cy="1778606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/>
            <a:t>論理式で「</a:t>
          </a:r>
          <a:r>
            <a:rPr kumimoji="1" lang="ja-JP" altLang="en-US" sz="1300" b="1"/>
            <a:t>ＶＬＯＯＫＵＰ関数</a:t>
          </a:r>
          <a:r>
            <a:rPr kumimoji="1" lang="ja-JP" altLang="en-US" sz="1300"/>
            <a:t>」を設定後</a:t>
          </a:r>
          <a:r>
            <a:rPr kumimoji="1" lang="ja-JP" altLang="en-US" sz="1300" b="1">
              <a:solidFill>
                <a:srgbClr val="FF0000"/>
              </a:solidFill>
            </a:rPr>
            <a:t>、「ＯＫ」を押さず！</a:t>
          </a:r>
          <a:endParaRPr kumimoji="1" lang="en-US" altLang="ja-JP" sz="1300" b="1">
            <a:solidFill>
              <a:srgbClr val="FF0000"/>
            </a:solidFill>
          </a:endParaRPr>
        </a:p>
        <a:p>
          <a:r>
            <a:rPr kumimoji="1" lang="ja-JP" altLang="en-US" sz="1300"/>
            <a:t>数式バーで「カンマ（</a:t>
          </a:r>
          <a:r>
            <a:rPr kumimoji="1" lang="ja-JP" altLang="en-US" sz="1300" b="1">
              <a:solidFill>
                <a:srgbClr val="FF0000"/>
              </a:solidFill>
            </a:rPr>
            <a:t>、</a:t>
          </a:r>
          <a:r>
            <a:rPr kumimoji="1" lang="ja-JP" altLang="en-US" sz="1300"/>
            <a:t>）半角英数）」を入力し　</a:t>
          </a:r>
          <a:r>
            <a:rPr kumimoji="1" lang="en-US" altLang="ja-JP" sz="1300"/>
            <a:t>※</a:t>
          </a:r>
          <a:r>
            <a:rPr kumimoji="1" lang="ja-JP" altLang="en-US" sz="1300"/>
            <a:t>「</a:t>
          </a:r>
          <a:r>
            <a:rPr kumimoji="1" lang="ja-JP" altLang="en-US" sz="1300" b="1"/>
            <a:t> （</a:t>
          </a:r>
          <a:r>
            <a:rPr kumimoji="1" lang="ja-JP" altLang="en-US" sz="1600" b="1"/>
            <a:t> </a:t>
          </a:r>
          <a:r>
            <a:rPr kumimoji="1" lang="ja-JP" altLang="en-US" sz="1600" b="1">
              <a:solidFill>
                <a:srgbClr val="FF0000"/>
              </a:solidFill>
            </a:rPr>
            <a:t>、</a:t>
          </a:r>
          <a:r>
            <a:rPr kumimoji="1" lang="ja-JP" altLang="en-US" sz="1300" b="1"/>
            <a:t>）</a:t>
          </a:r>
          <a:r>
            <a:rPr kumimoji="1" lang="ja-JP" altLang="en-US" sz="1300"/>
            <a:t>」</a:t>
          </a:r>
          <a:endParaRPr kumimoji="1" lang="en-US" altLang="ja-JP" sz="1300"/>
        </a:p>
        <a:p>
          <a:r>
            <a:rPr kumimoji="1" lang="ja-JP" altLang="en-US" sz="1300" b="1"/>
            <a:t>ＩＦ関数に戻り</a:t>
          </a:r>
          <a:r>
            <a:rPr kumimoji="1" lang="ja-JP" altLang="en-US" sz="1300"/>
            <a:t>「真の場合を設定します。</a:t>
          </a:r>
          <a:endParaRPr kumimoji="1" lang="en-US" altLang="ja-JP" sz="1300"/>
        </a:p>
        <a:p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次に、「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偽の場合」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ＶＬＯＯＫＵＰ関数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」を設定</a:t>
          </a:r>
          <a:endParaRPr kumimoji="1" lang="ja-JP" altLang="en-US" sz="1300"/>
        </a:p>
      </xdr:txBody>
    </xdr:sp>
    <xdr:clientData/>
  </xdr:twoCellAnchor>
  <xdr:twoCellAnchor editAs="oneCell">
    <xdr:from>
      <xdr:col>8</xdr:col>
      <xdr:colOff>152400</xdr:colOff>
      <xdr:row>2</xdr:row>
      <xdr:rowOff>123825</xdr:rowOff>
    </xdr:from>
    <xdr:to>
      <xdr:col>13</xdr:col>
      <xdr:colOff>666750</xdr:colOff>
      <xdr:row>10</xdr:row>
      <xdr:rowOff>5199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E8A52201-7019-458B-B866-297B0F28AA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91200" y="581025"/>
          <a:ext cx="4552950" cy="15768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7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5" ht="12.75" customHeight="1" thickBot="1" x14ac:dyDescent="0.25">
      <c r="A1" s="46" t="s">
        <v>46</v>
      </c>
      <c r="B1" s="46"/>
      <c r="C1" s="46"/>
      <c r="D1" s="46"/>
      <c r="E1" s="46"/>
      <c r="F1" s="46"/>
      <c r="G1" s="46"/>
      <c r="H1" s="46"/>
      <c r="I1" s="46"/>
      <c r="J1" s="6"/>
      <c r="K1" s="6"/>
      <c r="L1" s="6"/>
    </row>
    <row r="2" spans="1:15" ht="23.25" customHeight="1" thickBot="1" x14ac:dyDescent="0.25">
      <c r="B2" s="43" t="s">
        <v>3</v>
      </c>
      <c r="C2" s="44"/>
      <c r="D2" s="44"/>
      <c r="E2" s="45"/>
      <c r="F2" s="1" t="s">
        <v>1</v>
      </c>
      <c r="G2" s="42" t="s">
        <v>36</v>
      </c>
      <c r="H2" s="42"/>
      <c r="I2" s="42"/>
    </row>
    <row r="3" spans="1:15" s="7" customFormat="1" ht="15.6" x14ac:dyDescent="0.2"/>
    <row r="4" spans="1:15" s="7" customFormat="1" ht="15.6" x14ac:dyDescent="0.2">
      <c r="F4" s="8"/>
      <c r="G4" s="8"/>
      <c r="H4" s="8"/>
      <c r="I4" s="8"/>
      <c r="J4" s="8"/>
      <c r="K4" s="8"/>
      <c r="L4" s="8"/>
    </row>
    <row r="5" spans="1:15" s="7" customFormat="1" ht="18" customHeight="1" x14ac:dyDescent="0.2">
      <c r="B5" s="9" t="s">
        <v>0</v>
      </c>
      <c r="C5" s="7" t="s">
        <v>38</v>
      </c>
    </row>
    <row r="6" spans="1:15" s="14" customFormat="1" ht="18" customHeight="1" x14ac:dyDescent="0.2">
      <c r="A6" s="10"/>
      <c r="B6" s="11"/>
      <c r="C6" s="12" t="s">
        <v>39</v>
      </c>
      <c r="D6" s="11"/>
      <c r="E6" s="11"/>
      <c r="F6" s="11"/>
      <c r="G6" s="11"/>
      <c r="H6" s="11"/>
      <c r="I6" s="13"/>
      <c r="J6" s="13"/>
      <c r="K6" s="13"/>
      <c r="L6" s="11"/>
      <c r="M6" s="11"/>
      <c r="N6" s="11"/>
      <c r="O6" s="11"/>
    </row>
    <row r="7" spans="1:15" s="14" customFormat="1" ht="18" customHeight="1" x14ac:dyDescent="0.2">
      <c r="A7" s="10"/>
      <c r="B7" s="11"/>
      <c r="C7" s="15"/>
      <c r="D7" s="15" t="s">
        <v>40</v>
      </c>
      <c r="E7" s="15"/>
      <c r="F7" s="15"/>
      <c r="G7" s="15"/>
      <c r="H7" s="16"/>
      <c r="I7" s="15"/>
      <c r="J7" s="15"/>
      <c r="K7" s="15"/>
      <c r="L7" s="16"/>
      <c r="M7" s="11"/>
      <c r="N7" s="11"/>
      <c r="O7" s="11"/>
    </row>
    <row r="8" spans="1:15" s="14" customFormat="1" ht="15.6" x14ac:dyDescent="0.2">
      <c r="A8" s="10"/>
      <c r="B8" s="11"/>
      <c r="C8" s="15"/>
      <c r="D8" s="15"/>
      <c r="E8" s="15"/>
      <c r="F8" s="15"/>
      <c r="G8" s="15"/>
      <c r="H8" s="16"/>
      <c r="I8" s="11"/>
      <c r="J8" s="15"/>
      <c r="K8" s="15"/>
      <c r="L8" s="16"/>
      <c r="M8" s="11"/>
      <c r="N8" s="11"/>
      <c r="O8" s="11"/>
    </row>
    <row r="9" spans="1:15" s="14" customFormat="1" ht="18.75" customHeight="1" x14ac:dyDescent="0.2">
      <c r="A9" s="10"/>
      <c r="B9" s="11"/>
      <c r="C9" s="17" t="s">
        <v>4</v>
      </c>
      <c r="D9" s="17" t="s">
        <v>5</v>
      </c>
      <c r="E9" s="17" t="s">
        <v>6</v>
      </c>
      <c r="F9" s="15"/>
      <c r="G9" s="18" t="s">
        <v>4</v>
      </c>
      <c r="H9" s="18" t="s">
        <v>6</v>
      </c>
      <c r="I9" s="11"/>
      <c r="J9" s="15"/>
      <c r="K9" s="15"/>
      <c r="L9" s="16"/>
      <c r="M9" s="11"/>
      <c r="N9" s="11"/>
      <c r="O9" s="11"/>
    </row>
    <row r="10" spans="1:15" s="14" customFormat="1" ht="18.75" customHeight="1" x14ac:dyDescent="0.2">
      <c r="A10" s="10"/>
      <c r="B10" s="11"/>
      <c r="C10" s="19" t="s">
        <v>16</v>
      </c>
      <c r="D10" s="20" t="s">
        <v>7</v>
      </c>
      <c r="E10" s="20" t="s">
        <v>25</v>
      </c>
      <c r="F10" s="15"/>
      <c r="G10" s="21" t="s">
        <v>32</v>
      </c>
      <c r="H10" s="22"/>
      <c r="I10" s="11"/>
      <c r="J10" s="15"/>
      <c r="K10" s="15"/>
      <c r="L10" s="16"/>
      <c r="M10" s="11"/>
      <c r="N10" s="11"/>
      <c r="O10" s="11"/>
    </row>
    <row r="11" spans="1:15" s="14" customFormat="1" ht="18.75" customHeight="1" x14ac:dyDescent="0.2">
      <c r="A11" s="10"/>
      <c r="B11" s="11"/>
      <c r="C11" s="19" t="s">
        <v>17</v>
      </c>
      <c r="D11" s="20" t="s">
        <v>8</v>
      </c>
      <c r="E11" s="20" t="s">
        <v>26</v>
      </c>
      <c r="F11" s="15"/>
      <c r="G11" s="21" t="s">
        <v>33</v>
      </c>
      <c r="H11" s="22"/>
      <c r="I11" s="11"/>
      <c r="J11" s="15"/>
      <c r="K11" s="15"/>
      <c r="L11" s="16"/>
      <c r="M11" s="11"/>
      <c r="N11" s="11"/>
      <c r="O11" s="11"/>
    </row>
    <row r="12" spans="1:15" s="14" customFormat="1" ht="18.75" customHeight="1" x14ac:dyDescent="0.2">
      <c r="A12" s="10"/>
      <c r="B12" s="11"/>
      <c r="C12" s="19" t="s">
        <v>18</v>
      </c>
      <c r="D12" s="20" t="s">
        <v>9</v>
      </c>
      <c r="E12" s="20" t="s">
        <v>27</v>
      </c>
      <c r="F12" s="15"/>
      <c r="G12" s="21" t="s">
        <v>34</v>
      </c>
      <c r="H12" s="22"/>
      <c r="I12" s="11"/>
      <c r="J12" s="15"/>
      <c r="K12" s="15"/>
      <c r="L12" s="16"/>
      <c r="M12" s="11"/>
      <c r="N12" s="11"/>
      <c r="O12" s="11"/>
    </row>
    <row r="13" spans="1:15" s="14" customFormat="1" ht="18.75" customHeight="1" x14ac:dyDescent="0.2">
      <c r="A13" s="10"/>
      <c r="B13" s="11"/>
      <c r="C13" s="19" t="s">
        <v>19</v>
      </c>
      <c r="D13" s="20" t="s">
        <v>10</v>
      </c>
      <c r="E13" s="20"/>
      <c r="F13" s="15"/>
      <c r="G13" s="21" t="s">
        <v>35</v>
      </c>
      <c r="H13" s="22"/>
      <c r="I13" s="11"/>
      <c r="J13" s="15"/>
      <c r="K13" s="15"/>
      <c r="L13" s="16"/>
      <c r="M13" s="11"/>
      <c r="N13" s="11"/>
      <c r="O13" s="11"/>
    </row>
    <row r="14" spans="1:15" s="14" customFormat="1" ht="18.75" customHeight="1" x14ac:dyDescent="0.2">
      <c r="A14" s="10"/>
      <c r="B14" s="11"/>
      <c r="C14" s="19" t="s">
        <v>20</v>
      </c>
      <c r="D14" s="20" t="s">
        <v>11</v>
      </c>
      <c r="E14" s="20" t="s">
        <v>28</v>
      </c>
      <c r="F14" s="15"/>
      <c r="G14" s="15" t="s">
        <v>37</v>
      </c>
      <c r="H14" s="15"/>
      <c r="I14" s="11"/>
      <c r="L14" s="16"/>
      <c r="M14" s="11"/>
      <c r="N14" s="11"/>
      <c r="O14" s="11"/>
    </row>
    <row r="15" spans="1:15" s="14" customFormat="1" ht="18.75" customHeight="1" x14ac:dyDescent="0.2">
      <c r="A15" s="10"/>
      <c r="B15" s="11"/>
      <c r="C15" s="19" t="s">
        <v>21</v>
      </c>
      <c r="D15" s="20" t="s">
        <v>12</v>
      </c>
      <c r="E15" s="20" t="s">
        <v>29</v>
      </c>
      <c r="F15" s="15"/>
      <c r="G15" s="15"/>
      <c r="H15" s="15"/>
      <c r="I15" s="11"/>
      <c r="L15" s="16"/>
      <c r="M15" s="11"/>
      <c r="N15" s="11"/>
      <c r="O15" s="11"/>
    </row>
    <row r="16" spans="1:15" s="14" customFormat="1" ht="18.75" customHeight="1" x14ac:dyDescent="0.2">
      <c r="A16" s="10"/>
      <c r="B16" s="11"/>
      <c r="C16" s="19" t="s">
        <v>22</v>
      </c>
      <c r="D16" s="20" t="s">
        <v>13</v>
      </c>
      <c r="E16" s="20" t="s">
        <v>30</v>
      </c>
      <c r="F16" s="15"/>
      <c r="G16" s="15"/>
      <c r="H16" s="15"/>
      <c r="I16" s="11"/>
      <c r="L16" s="16"/>
      <c r="M16" s="11"/>
      <c r="N16" s="11"/>
      <c r="O16" s="11"/>
    </row>
    <row r="17" spans="1:15" s="14" customFormat="1" ht="18.75" customHeight="1" x14ac:dyDescent="0.2">
      <c r="A17" s="10"/>
      <c r="B17" s="11"/>
      <c r="C17" s="19" t="s">
        <v>23</v>
      </c>
      <c r="D17" s="20" t="s">
        <v>14</v>
      </c>
      <c r="E17" s="20"/>
      <c r="F17" s="15"/>
      <c r="G17" s="15"/>
      <c r="H17" s="15"/>
      <c r="I17" s="11"/>
      <c r="L17" s="15"/>
      <c r="M17" s="11"/>
      <c r="N17" s="11"/>
      <c r="O17" s="11"/>
    </row>
    <row r="18" spans="1:15" s="14" customFormat="1" ht="18.75" customHeight="1" x14ac:dyDescent="0.2">
      <c r="A18" s="10"/>
      <c r="B18" s="11"/>
      <c r="C18" s="19" t="s">
        <v>24</v>
      </c>
      <c r="D18" s="20" t="s">
        <v>15</v>
      </c>
      <c r="E18" s="20" t="s">
        <v>31</v>
      </c>
      <c r="F18" s="15"/>
      <c r="G18" s="15"/>
      <c r="H18" s="15"/>
      <c r="I18" s="11"/>
      <c r="L18" s="11"/>
      <c r="M18" s="11"/>
      <c r="N18" s="11"/>
      <c r="O18" s="11"/>
    </row>
    <row r="19" spans="1:15" s="14" customFormat="1" ht="9" customHeight="1" x14ac:dyDescent="0.2">
      <c r="A19" s="10"/>
      <c r="B19" s="11"/>
      <c r="C19" s="15"/>
      <c r="D19" s="15"/>
      <c r="E19" s="15"/>
      <c r="F19" s="15"/>
      <c r="G19" s="15"/>
      <c r="H19" s="16"/>
      <c r="I19" s="11"/>
      <c r="J19" s="15"/>
      <c r="K19" s="15"/>
      <c r="L19" s="11"/>
      <c r="M19" s="11"/>
      <c r="N19" s="11"/>
      <c r="O19" s="11"/>
    </row>
    <row r="20" spans="1:15" s="14" customFormat="1" ht="9" customHeight="1" x14ac:dyDescent="0.2">
      <c r="A20" s="10"/>
      <c r="B20" s="11"/>
      <c r="C20" s="15"/>
      <c r="D20" s="15"/>
      <c r="E20" s="15"/>
      <c r="F20" s="15"/>
      <c r="G20" s="15"/>
      <c r="H20" s="16"/>
      <c r="I20" s="11"/>
      <c r="J20" s="15"/>
      <c r="K20" s="15"/>
      <c r="L20" s="11"/>
      <c r="M20" s="11"/>
      <c r="N20" s="11"/>
      <c r="O20" s="11"/>
    </row>
    <row r="21" spans="1:15" s="14" customFormat="1" ht="9" customHeight="1" x14ac:dyDescent="0.2">
      <c r="A21" s="10"/>
      <c r="B21" s="11"/>
      <c r="C21" s="11"/>
      <c r="D21" s="15"/>
      <c r="E21" s="15"/>
      <c r="F21" s="15"/>
      <c r="G21" s="15"/>
      <c r="H21" s="16"/>
      <c r="I21" s="11"/>
      <c r="J21" s="15"/>
      <c r="K21" s="15"/>
      <c r="L21" s="11"/>
      <c r="M21" s="11"/>
      <c r="N21" s="11"/>
      <c r="O21" s="11"/>
    </row>
    <row r="22" spans="1:15" s="14" customFormat="1" ht="15.6" x14ac:dyDescent="0.2">
      <c r="A22" s="10"/>
      <c r="C22" s="23" t="s">
        <v>2</v>
      </c>
      <c r="D22" s="15"/>
      <c r="E22" s="15"/>
      <c r="F22" s="15"/>
      <c r="G22" s="15"/>
      <c r="H22" s="16"/>
      <c r="I22" s="11"/>
      <c r="J22" s="15"/>
      <c r="K22" s="15"/>
      <c r="L22" s="11"/>
      <c r="M22" s="11"/>
      <c r="N22" s="11"/>
      <c r="O22" s="11"/>
    </row>
    <row r="23" spans="1:15" s="14" customFormat="1" ht="15.6" x14ac:dyDescent="0.2">
      <c r="A23" s="10"/>
      <c r="D23" s="15"/>
      <c r="E23" s="15"/>
      <c r="F23" s="15"/>
      <c r="G23" s="15"/>
      <c r="H23" s="16"/>
      <c r="I23" s="11"/>
      <c r="J23" s="15"/>
      <c r="K23" s="15"/>
      <c r="L23" s="11"/>
      <c r="M23" s="11"/>
      <c r="N23" s="11"/>
      <c r="O23" s="11"/>
    </row>
    <row r="24" spans="1:15" s="14" customFormat="1" ht="18.75" customHeight="1" x14ac:dyDescent="0.2">
      <c r="A24" s="10"/>
      <c r="B24" s="24"/>
      <c r="C24" s="15"/>
      <c r="D24" s="15"/>
      <c r="E24" s="15"/>
      <c r="F24" s="15"/>
      <c r="G24" s="18" t="s">
        <v>4</v>
      </c>
      <c r="H24" s="18" t="s">
        <v>6</v>
      </c>
      <c r="I24" s="11"/>
      <c r="J24" s="15"/>
      <c r="K24" s="15"/>
      <c r="L24" s="11"/>
      <c r="M24" s="11"/>
      <c r="N24" s="11"/>
      <c r="O24" s="11"/>
    </row>
    <row r="25" spans="1:15" s="14" customFormat="1" ht="18.75" customHeight="1" x14ac:dyDescent="0.2">
      <c r="A25" s="10"/>
      <c r="B25" s="11"/>
      <c r="C25" s="11"/>
      <c r="D25" s="11"/>
      <c r="E25" s="11"/>
      <c r="F25" s="15"/>
      <c r="G25" s="21" t="s">
        <v>32</v>
      </c>
      <c r="H25" s="25" t="str">
        <f>IF((VLOOKUP(G25,$C$10:$E$18,3,0)=""),"退職",VLOOKUP(G25,$C$10:$E$18,3))</f>
        <v>秘書室</v>
      </c>
      <c r="I25" s="11"/>
      <c r="J25" s="15"/>
      <c r="K25" s="15"/>
      <c r="L25" s="11"/>
      <c r="M25" s="11"/>
      <c r="N25" s="11"/>
      <c r="O25" s="11"/>
    </row>
    <row r="26" spans="1:15" s="14" customFormat="1" ht="18.75" customHeight="1" x14ac:dyDescent="0.2">
      <c r="A26" s="10"/>
      <c r="B26" s="11"/>
      <c r="C26" s="11"/>
      <c r="D26" s="11"/>
      <c r="E26" s="11"/>
      <c r="F26" s="15"/>
      <c r="G26" s="21" t="s">
        <v>33</v>
      </c>
      <c r="H26" s="25" t="str">
        <f>IF((VLOOKUP(G26,$C$10:$E$18,3,0)=""),"退職",VLOOKUP(G26,$C$10:$E$18,3))</f>
        <v>退職</v>
      </c>
      <c r="I26" s="11"/>
      <c r="J26" s="15"/>
      <c r="K26" s="15"/>
      <c r="L26" s="11"/>
      <c r="M26" s="11"/>
      <c r="N26" s="11"/>
      <c r="O26" s="11"/>
    </row>
    <row r="27" spans="1:15" s="14" customFormat="1" ht="18.75" customHeight="1" x14ac:dyDescent="0.2">
      <c r="A27" s="10"/>
      <c r="B27" s="11"/>
      <c r="C27" s="11"/>
      <c r="D27" s="11"/>
      <c r="E27" s="11"/>
      <c r="F27" s="15"/>
      <c r="G27" s="21" t="s">
        <v>34</v>
      </c>
      <c r="H27" s="25" t="str">
        <f>IF((VLOOKUP(G27,$C$10:$E$18,3,0)=""),"退職",VLOOKUP(G27,$C$10:$E$18,3))</f>
        <v>営業部</v>
      </c>
      <c r="I27" s="11"/>
      <c r="J27" s="11"/>
      <c r="K27" s="11"/>
      <c r="L27" s="11"/>
      <c r="M27" s="11"/>
      <c r="N27" s="11"/>
      <c r="O27" s="11"/>
    </row>
    <row r="28" spans="1:15" s="14" customFormat="1" ht="18.75" customHeight="1" x14ac:dyDescent="0.2">
      <c r="A28" s="10"/>
      <c r="B28" s="11"/>
      <c r="C28" s="11"/>
      <c r="D28" s="11"/>
      <c r="E28" s="11"/>
      <c r="F28" s="15"/>
      <c r="G28" s="21" t="s">
        <v>35</v>
      </c>
      <c r="H28" s="25" t="str">
        <f>IF((VLOOKUP(G28,$C$10:$E$18,3,0)=""),"退職",VLOOKUP(G28,$C$10:$E$18,3))</f>
        <v>退職</v>
      </c>
      <c r="I28" s="11"/>
      <c r="J28" s="11"/>
      <c r="K28" s="11"/>
      <c r="L28" s="11"/>
      <c r="M28" s="11"/>
      <c r="N28" s="11"/>
      <c r="O28" s="11"/>
    </row>
    <row r="29" spans="1:15" s="14" customFormat="1" ht="18.75" customHeight="1" x14ac:dyDescent="0.2">
      <c r="A29" s="10"/>
      <c r="B29" s="11"/>
      <c r="C29" s="11"/>
      <c r="D29" s="11"/>
      <c r="E29" s="11"/>
      <c r="F29" s="15"/>
      <c r="G29" s="15" t="s">
        <v>37</v>
      </c>
      <c r="H29" s="15"/>
      <c r="I29" s="11"/>
      <c r="J29" s="11"/>
      <c r="K29" s="11"/>
      <c r="L29" s="11"/>
      <c r="M29" s="11"/>
      <c r="N29" s="11"/>
      <c r="O29" s="11"/>
    </row>
    <row r="30" spans="1:15" s="14" customFormat="1" ht="15.6" x14ac:dyDescent="0.2">
      <c r="A30" s="10"/>
      <c r="B30" s="11"/>
      <c r="C30" s="11"/>
      <c r="D30" s="11"/>
      <c r="E30" s="11"/>
      <c r="F30" s="15"/>
      <c r="G30" s="15"/>
      <c r="H30" s="15"/>
      <c r="I30" s="11"/>
      <c r="J30" s="11"/>
      <c r="K30" s="11"/>
      <c r="L30" s="11"/>
      <c r="M30" s="11"/>
      <c r="N30" s="11"/>
      <c r="O30" s="11"/>
    </row>
    <row r="31" spans="1:15" s="2" customFormat="1" x14ac:dyDescent="0.2">
      <c r="A31" s="5"/>
      <c r="B31" s="3"/>
      <c r="C31" s="3"/>
      <c r="D31" s="3"/>
      <c r="E31" s="3"/>
      <c r="F31" s="4"/>
      <c r="G31" s="4"/>
      <c r="H31" s="4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3"/>
      <c r="D32" s="3"/>
      <c r="E32" s="3"/>
      <c r="F32" s="4"/>
      <c r="G32" s="4"/>
      <c r="H32" s="4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3"/>
      <c r="D33" s="3"/>
      <c r="E33" s="3"/>
      <c r="F33" s="4"/>
      <c r="G33" s="4"/>
      <c r="H33" s="4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3"/>
      <c r="D34" s="3"/>
      <c r="E34" s="3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297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4" width="10.88671875" customWidth="1"/>
    <col min="5" max="5" width="12.21875" customWidth="1"/>
    <col min="6" max="6" width="8.44140625" customWidth="1"/>
    <col min="7" max="12" width="10.88671875" customWidth="1"/>
    <col min="13" max="13" width="9.44140625" customWidth="1"/>
  </cols>
  <sheetData>
    <row r="1" spans="1:15" ht="12.75" customHeight="1" thickBot="1" x14ac:dyDescent="0.25">
      <c r="A1" s="46" t="s">
        <v>46</v>
      </c>
      <c r="B1" s="46"/>
      <c r="C1" s="46"/>
      <c r="D1" s="46"/>
      <c r="E1" s="46"/>
      <c r="F1" s="46"/>
      <c r="G1" s="46"/>
      <c r="H1" s="46"/>
      <c r="I1" s="46"/>
    </row>
    <row r="2" spans="1:15" ht="23.25" customHeight="1" thickBot="1" x14ac:dyDescent="0.25">
      <c r="B2" s="43" t="s">
        <v>3</v>
      </c>
      <c r="C2" s="44"/>
      <c r="D2" s="44"/>
      <c r="E2" s="45"/>
      <c r="F2" s="1" t="s">
        <v>1</v>
      </c>
      <c r="G2" s="42" t="s">
        <v>36</v>
      </c>
      <c r="H2" s="42"/>
      <c r="I2" s="42"/>
    </row>
    <row r="3" spans="1:15" s="32" customFormat="1" ht="14.4" x14ac:dyDescent="0.2"/>
    <row r="4" spans="1:15" s="32" customFormat="1" ht="14.4" x14ac:dyDescent="0.2">
      <c r="F4" s="33"/>
      <c r="G4" s="33"/>
      <c r="H4" s="33"/>
      <c r="I4" s="33"/>
      <c r="J4" s="33"/>
      <c r="K4" s="33"/>
      <c r="L4" s="33"/>
    </row>
    <row r="5" spans="1:15" s="32" customFormat="1" ht="19.5" customHeight="1" x14ac:dyDescent="0.2">
      <c r="B5" s="34" t="s">
        <v>0</v>
      </c>
      <c r="C5" s="32" t="s">
        <v>41</v>
      </c>
    </row>
    <row r="6" spans="1:15" s="39" customFormat="1" ht="19.5" customHeight="1" x14ac:dyDescent="0.2">
      <c r="A6" s="35"/>
      <c r="B6" s="36"/>
      <c r="C6" s="37" t="s">
        <v>42</v>
      </c>
      <c r="D6" s="36"/>
      <c r="E6" s="36"/>
      <c r="F6" s="36"/>
      <c r="G6" s="36"/>
      <c r="H6" s="36"/>
      <c r="I6" s="38"/>
      <c r="J6" s="38"/>
      <c r="K6" s="38"/>
      <c r="L6" s="36"/>
      <c r="M6" s="36"/>
      <c r="N6" s="36"/>
      <c r="O6" s="36"/>
    </row>
    <row r="7" spans="1:15" s="39" customFormat="1" ht="14.4" x14ac:dyDescent="0.2">
      <c r="A7" s="35"/>
      <c r="B7" s="36"/>
      <c r="C7" s="40"/>
      <c r="D7" s="40" t="s">
        <v>43</v>
      </c>
      <c r="E7" s="40"/>
      <c r="F7" s="40"/>
      <c r="G7" s="40"/>
      <c r="H7" s="41"/>
      <c r="I7" s="40"/>
      <c r="J7" s="40"/>
      <c r="K7" s="40"/>
      <c r="L7" s="41"/>
      <c r="M7" s="36"/>
      <c r="N7" s="36"/>
      <c r="O7" s="36"/>
    </row>
    <row r="8" spans="1:15" s="39" customFormat="1" ht="14.4" x14ac:dyDescent="0.2">
      <c r="A8" s="35"/>
      <c r="B8" s="36"/>
      <c r="C8" s="40"/>
      <c r="D8" s="40"/>
      <c r="E8" s="40"/>
      <c r="F8" s="40"/>
      <c r="G8" s="40"/>
      <c r="H8" s="41"/>
      <c r="I8" s="36"/>
      <c r="J8" s="40"/>
      <c r="K8" s="40"/>
      <c r="L8" s="41"/>
      <c r="M8" s="36"/>
      <c r="N8" s="36"/>
      <c r="O8" s="36"/>
    </row>
    <row r="9" spans="1:15" s="39" customFormat="1" ht="18.75" customHeight="1" x14ac:dyDescent="0.2">
      <c r="A9" s="35"/>
      <c r="B9" s="36"/>
      <c r="C9" s="26" t="s">
        <v>4</v>
      </c>
      <c r="D9" s="26" t="s">
        <v>5</v>
      </c>
      <c r="E9" s="26" t="s">
        <v>6</v>
      </c>
      <c r="F9" s="40"/>
      <c r="G9" s="29" t="s">
        <v>4</v>
      </c>
      <c r="H9" s="29" t="s">
        <v>6</v>
      </c>
      <c r="I9" s="36"/>
      <c r="J9" s="40"/>
      <c r="K9" s="40"/>
      <c r="L9" s="41"/>
      <c r="M9" s="36"/>
      <c r="N9" s="36"/>
      <c r="O9" s="36"/>
    </row>
    <row r="10" spans="1:15" s="39" customFormat="1" ht="18.75" customHeight="1" x14ac:dyDescent="0.2">
      <c r="A10" s="35"/>
      <c r="B10" s="36"/>
      <c r="C10" s="27" t="s">
        <v>16</v>
      </c>
      <c r="D10" s="28" t="s">
        <v>7</v>
      </c>
      <c r="E10" s="28" t="s">
        <v>25</v>
      </c>
      <c r="F10" s="40"/>
      <c r="G10" s="30" t="s">
        <v>32</v>
      </c>
      <c r="H10" s="31" t="str">
        <f>IF((VLOOKUP(G10,$C$10:$E$18,3,0)=""),"退職",VLOOKUP(G10,$C$10:$E$18,3))</f>
        <v>秘書室</v>
      </c>
      <c r="I10" s="36"/>
      <c r="J10" s="40"/>
      <c r="K10" s="40"/>
      <c r="L10" s="41"/>
      <c r="M10" s="36"/>
      <c r="N10" s="36"/>
      <c r="O10" s="36"/>
    </row>
    <row r="11" spans="1:15" s="39" customFormat="1" ht="18.75" customHeight="1" x14ac:dyDescent="0.2">
      <c r="A11" s="35"/>
      <c r="B11" s="36"/>
      <c r="C11" s="27" t="s">
        <v>17</v>
      </c>
      <c r="D11" s="28" t="s">
        <v>8</v>
      </c>
      <c r="E11" s="28" t="s">
        <v>26</v>
      </c>
      <c r="F11" s="40"/>
      <c r="G11" s="30" t="s">
        <v>33</v>
      </c>
      <c r="H11" s="31" t="str">
        <f>IF((VLOOKUP(G11,$C$10:$E$18,3,0)=""),"退職",VLOOKUP(G11,$C$10:$E$18,3))</f>
        <v>退職</v>
      </c>
      <c r="I11" s="36"/>
      <c r="J11" s="40"/>
      <c r="K11" s="40"/>
      <c r="L11" s="41"/>
      <c r="M11" s="36"/>
      <c r="N11" s="36"/>
      <c r="O11" s="36"/>
    </row>
    <row r="12" spans="1:15" s="39" customFormat="1" ht="18.75" customHeight="1" x14ac:dyDescent="0.2">
      <c r="A12" s="35"/>
      <c r="B12" s="36"/>
      <c r="C12" s="27" t="s">
        <v>18</v>
      </c>
      <c r="D12" s="28" t="s">
        <v>9</v>
      </c>
      <c r="E12" s="28" t="s">
        <v>27</v>
      </c>
      <c r="F12" s="40"/>
      <c r="G12" s="30" t="s">
        <v>34</v>
      </c>
      <c r="H12" s="31" t="str">
        <f>IF((VLOOKUP(G12,$C$10:$E$18,3,0)=""),"退職",VLOOKUP(G12,$C$10:$E$18,3))</f>
        <v>営業部</v>
      </c>
      <c r="I12" s="36"/>
      <c r="J12" s="40"/>
      <c r="K12" s="40"/>
      <c r="L12" s="41"/>
      <c r="M12" s="36"/>
      <c r="N12" s="36"/>
      <c r="O12" s="36"/>
    </row>
    <row r="13" spans="1:15" s="39" customFormat="1" ht="18.75" customHeight="1" x14ac:dyDescent="0.2">
      <c r="A13" s="35"/>
      <c r="B13" s="36"/>
      <c r="C13" s="27" t="s">
        <v>19</v>
      </c>
      <c r="D13" s="28" t="s">
        <v>10</v>
      </c>
      <c r="E13" s="28"/>
      <c r="F13" s="40"/>
      <c r="G13" s="30" t="s">
        <v>35</v>
      </c>
      <c r="H13" s="31" t="str">
        <f>IF((VLOOKUP(G13,$C$10:$E$18,3,0)=""),"退職",VLOOKUP(G13,$C$10:$E$18,3))</f>
        <v>退職</v>
      </c>
      <c r="I13" s="36"/>
      <c r="J13" s="40"/>
      <c r="K13" s="40"/>
      <c r="L13" s="41"/>
      <c r="M13" s="36"/>
      <c r="N13" s="36"/>
      <c r="O13" s="36"/>
    </row>
    <row r="14" spans="1:15" s="39" customFormat="1" ht="18.75" customHeight="1" x14ac:dyDescent="0.2">
      <c r="A14" s="35"/>
      <c r="B14" s="36"/>
      <c r="C14" s="27" t="s">
        <v>20</v>
      </c>
      <c r="D14" s="28" t="s">
        <v>11</v>
      </c>
      <c r="E14" s="28" t="s">
        <v>28</v>
      </c>
      <c r="F14" s="40"/>
      <c r="G14" s="40" t="s">
        <v>44</v>
      </c>
      <c r="H14" s="40"/>
      <c r="I14" s="36"/>
      <c r="L14" s="41"/>
      <c r="M14" s="36"/>
      <c r="N14" s="36"/>
      <c r="O14" s="36"/>
    </row>
    <row r="15" spans="1:15" s="39" customFormat="1" ht="18.75" customHeight="1" x14ac:dyDescent="0.2">
      <c r="A15" s="35"/>
      <c r="B15" s="36"/>
      <c r="C15" s="27" t="s">
        <v>21</v>
      </c>
      <c r="D15" s="28" t="s">
        <v>12</v>
      </c>
      <c r="E15" s="28" t="s">
        <v>29</v>
      </c>
      <c r="F15" s="40"/>
      <c r="G15" s="40" t="s">
        <v>45</v>
      </c>
      <c r="H15" s="40"/>
      <c r="I15" s="36"/>
      <c r="L15" s="41"/>
      <c r="M15" s="36"/>
      <c r="N15" s="36"/>
      <c r="O15" s="36"/>
    </row>
    <row r="16" spans="1:15" s="39" customFormat="1" ht="18.75" customHeight="1" x14ac:dyDescent="0.2">
      <c r="A16" s="35"/>
      <c r="B16" s="36"/>
      <c r="C16" s="27" t="s">
        <v>22</v>
      </c>
      <c r="D16" s="28" t="s">
        <v>13</v>
      </c>
      <c r="E16" s="28" t="s">
        <v>30</v>
      </c>
      <c r="F16" s="40"/>
      <c r="G16" s="40"/>
      <c r="H16" s="40"/>
      <c r="I16" s="36"/>
      <c r="L16" s="41"/>
      <c r="M16" s="36"/>
      <c r="N16" s="36"/>
      <c r="O16" s="36"/>
    </row>
    <row r="17" spans="1:15" s="39" customFormat="1" ht="18.75" customHeight="1" x14ac:dyDescent="0.2">
      <c r="A17" s="35"/>
      <c r="B17" s="36"/>
      <c r="C17" s="27" t="s">
        <v>23</v>
      </c>
      <c r="D17" s="28" t="s">
        <v>14</v>
      </c>
      <c r="E17" s="28"/>
      <c r="F17" s="40"/>
      <c r="G17" s="40"/>
      <c r="H17" s="40"/>
      <c r="I17" s="36"/>
      <c r="L17" s="40"/>
      <c r="M17" s="36"/>
      <c r="N17" s="36"/>
      <c r="O17" s="36"/>
    </row>
    <row r="18" spans="1:15" s="39" customFormat="1" ht="18.75" customHeight="1" x14ac:dyDescent="0.2">
      <c r="A18" s="35"/>
      <c r="B18" s="36"/>
      <c r="C18" s="27" t="s">
        <v>24</v>
      </c>
      <c r="D18" s="28" t="s">
        <v>15</v>
      </c>
      <c r="E18" s="28" t="s">
        <v>31</v>
      </c>
      <c r="F18" s="40"/>
      <c r="G18" s="40"/>
      <c r="H18" s="40"/>
      <c r="I18" s="36"/>
      <c r="L18" s="36"/>
      <c r="M18" s="36"/>
      <c r="N18" s="36"/>
      <c r="O18" s="36"/>
    </row>
    <row r="19" spans="1:15" s="39" customFormat="1" ht="14.4" x14ac:dyDescent="0.2">
      <c r="A19" s="35"/>
      <c r="B19" s="36"/>
      <c r="C19" s="40"/>
      <c r="D19" s="40"/>
      <c r="E19" s="40"/>
      <c r="F19" s="40"/>
      <c r="G19" s="40"/>
      <c r="H19" s="41"/>
      <c r="I19" s="36"/>
      <c r="J19" s="40"/>
      <c r="K19" s="40"/>
      <c r="L19" s="36"/>
      <c r="M19" s="36"/>
      <c r="N19" s="36"/>
      <c r="O19" s="36"/>
    </row>
    <row r="20" spans="1:15" s="39" customFormat="1" ht="14.4" x14ac:dyDescent="0.2">
      <c r="A20" s="35"/>
      <c r="B20" s="36"/>
      <c r="C20" s="40"/>
      <c r="D20" s="40"/>
      <c r="E20" s="40"/>
      <c r="F20" s="40"/>
      <c r="G20" s="40"/>
      <c r="H20" s="41"/>
      <c r="I20" s="36"/>
      <c r="J20" s="40"/>
      <c r="K20" s="40"/>
      <c r="L20" s="36"/>
      <c r="M20" s="36"/>
      <c r="N20" s="36"/>
      <c r="O20" s="36"/>
    </row>
    <row r="21" spans="1:15" s="39" customFormat="1" ht="14.4" x14ac:dyDescent="0.2">
      <c r="A21" s="35"/>
      <c r="B21" s="36"/>
      <c r="C21" s="36"/>
      <c r="D21" s="40"/>
      <c r="E21" s="40"/>
      <c r="F21" s="40"/>
      <c r="G21" s="40"/>
      <c r="H21" s="41"/>
      <c r="I21" s="36"/>
      <c r="J21" s="40"/>
      <c r="K21" s="40"/>
      <c r="L21" s="36"/>
      <c r="M21" s="36"/>
      <c r="N21" s="36"/>
      <c r="O21" s="36"/>
    </row>
    <row r="22" spans="1:15" s="39" customFormat="1" ht="14.4" x14ac:dyDescent="0.2">
      <c r="A22" s="35"/>
      <c r="B22" s="36"/>
      <c r="C22" s="36"/>
      <c r="D22" s="36"/>
      <c r="E22" s="36"/>
      <c r="F22" s="40"/>
      <c r="G22" s="40"/>
      <c r="H22" s="40"/>
      <c r="I22" s="36"/>
      <c r="J22" s="36"/>
      <c r="K22" s="36"/>
      <c r="L22" s="36"/>
      <c r="M22" s="36"/>
      <c r="N22" s="36"/>
      <c r="O22" s="36"/>
    </row>
    <row r="23" spans="1:15" s="39" customFormat="1" ht="14.4" x14ac:dyDescent="0.2">
      <c r="A23" s="35"/>
      <c r="B23" s="36"/>
      <c r="C23" s="36"/>
      <c r="D23" s="36"/>
      <c r="E23" s="36"/>
      <c r="F23" s="40"/>
      <c r="G23" s="40"/>
      <c r="H23" s="40"/>
      <c r="I23" s="36"/>
      <c r="J23" s="36"/>
      <c r="K23" s="36"/>
      <c r="L23" s="36"/>
      <c r="M23" s="36"/>
      <c r="N23" s="36"/>
      <c r="O23" s="36"/>
    </row>
    <row r="24" spans="1:15" s="39" customFormat="1" ht="14.4" x14ac:dyDescent="0.2">
      <c r="A24" s="35"/>
      <c r="B24" s="36"/>
      <c r="C24" s="36"/>
      <c r="D24" s="36"/>
      <c r="E24" s="36"/>
      <c r="F24" s="40"/>
      <c r="G24" s="40"/>
      <c r="H24" s="36"/>
      <c r="I24" s="36"/>
      <c r="J24" s="36"/>
      <c r="K24" s="36"/>
      <c r="L24" s="36"/>
      <c r="M24" s="36"/>
      <c r="N24" s="36"/>
      <c r="O24" s="36"/>
    </row>
    <row r="25" spans="1:15" s="39" customFormat="1" ht="14.4" x14ac:dyDescent="0.2">
      <c r="A25" s="35"/>
      <c r="B25" s="36"/>
      <c r="C25" s="40"/>
      <c r="D25" s="40"/>
      <c r="E25" s="40"/>
      <c r="F25" s="40"/>
      <c r="G25" s="40"/>
      <c r="H25" s="36"/>
      <c r="I25" s="36"/>
      <c r="J25" s="36"/>
      <c r="K25" s="36"/>
      <c r="L25" s="36"/>
      <c r="M25" s="36"/>
      <c r="N25" s="36"/>
      <c r="O25" s="36"/>
    </row>
    <row r="26" spans="1:15" s="39" customFormat="1" ht="14.4" x14ac:dyDescent="0.2">
      <c r="A26" s="35"/>
      <c r="B26" s="36"/>
      <c r="F26" s="40"/>
      <c r="G26" s="40"/>
      <c r="H26" s="36"/>
      <c r="I26" s="36"/>
      <c r="J26" s="36"/>
      <c r="K26" s="36"/>
      <c r="L26" s="36"/>
      <c r="M26" s="36"/>
      <c r="N26" s="36"/>
      <c r="O26" s="36"/>
    </row>
    <row r="27" spans="1:15" s="39" customFormat="1" ht="14.4" x14ac:dyDescent="0.2">
      <c r="A27" s="35"/>
      <c r="B27" s="36"/>
      <c r="F27" s="36"/>
      <c r="G27" s="36"/>
      <c r="H27" s="36"/>
      <c r="I27" s="36"/>
      <c r="J27" s="36"/>
      <c r="K27" s="36"/>
      <c r="L27" s="36"/>
      <c r="M27" s="36"/>
      <c r="N27" s="36"/>
      <c r="O27" s="36"/>
    </row>
    <row r="28" spans="1:15" s="2" customFormat="1" x14ac:dyDescent="0.2">
      <c r="A28" s="5"/>
      <c r="B28" s="3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2">
      <c r="A29" s="5"/>
      <c r="B29" s="3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2">
      <c r="A30" s="5"/>
      <c r="B30" s="3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2">
      <c r="A31" s="5"/>
      <c r="B31" s="3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x14ac:dyDescent="0.2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</row>
    <row r="545" spans="1:15" x14ac:dyDescent="0.2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</row>
    <row r="546" spans="1:15" x14ac:dyDescent="0.2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</row>
    <row r="547" spans="1:15" x14ac:dyDescent="0.2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</row>
    <row r="548" spans="1:15" x14ac:dyDescent="0.2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</row>
    <row r="549" spans="1:15" x14ac:dyDescent="0.2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</row>
    <row r="550" spans="1:15" x14ac:dyDescent="0.2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</row>
    <row r="551" spans="1:15" x14ac:dyDescent="0.2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</row>
    <row r="552" spans="1:15" x14ac:dyDescent="0.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</row>
    <row r="553" spans="1:15" x14ac:dyDescent="0.2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</row>
    <row r="554" spans="1:15" x14ac:dyDescent="0.2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2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2021-05-28T03:50:31Z</dcterms:modified>
</cp:coreProperties>
</file>