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1-数学／三角関数/"/>
    </mc:Choice>
  </mc:AlternateContent>
  <xr:revisionPtr revIDLastSave="0" documentId="8_{12360F18-4042-44CD-9CF2-D00C46AFB529}" xr6:coauthVersionLast="45" xr6:coauthVersionMax="45" xr10:uidLastSave="{00000000-0000-0000-0000-000000000000}"/>
  <bookViews>
    <workbookView xWindow="2544" yWindow="0" windowWidth="18912" windowHeight="12612" xr2:uid="{7A4D113A-6544-49F8-A6C8-50E0D10B3C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8" i="1" l="1"/>
  <c r="D168" i="1"/>
  <c r="G167" i="1"/>
  <c r="F167" i="1"/>
  <c r="G166" i="1"/>
  <c r="F166" i="1"/>
  <c r="G165" i="1"/>
  <c r="F165" i="1"/>
  <c r="G164" i="1"/>
  <c r="F164" i="1"/>
  <c r="G163" i="1"/>
  <c r="G170" i="1" s="1"/>
  <c r="F163" i="1"/>
  <c r="F170" i="1" s="1"/>
  <c r="F140" i="1"/>
  <c r="F113" i="1"/>
  <c r="F87" i="1"/>
  <c r="E70" i="1"/>
  <c r="E69" i="1"/>
  <c r="F39" i="1"/>
  <c r="F169" i="1" l="1"/>
  <c r="G1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9" authorId="0" shapeId="0" xr:uid="{FF513B72-FC82-4C3D-A46D-3A26E371FF95}">
      <text>
        <r>
          <rPr>
            <b/>
            <sz val="14"/>
            <color indexed="81"/>
            <rFont val="ＭＳ Ｐゴシック"/>
            <family val="3"/>
            <charset val="128"/>
          </rPr>
          <t>=SUM(C39:E39)</t>
        </r>
      </text>
    </comment>
    <comment ref="E69" authorId="0" shapeId="0" xr:uid="{8293DAF9-82C5-446B-8823-4C7D944EF672}">
      <text>
        <r>
          <rPr>
            <b/>
            <sz val="14"/>
            <color indexed="81"/>
            <rFont val="ＭＳ Ｐゴシック"/>
            <family val="3"/>
            <charset val="128"/>
          </rPr>
          <t>=SUM(D63:D64,E65:E66)</t>
        </r>
      </text>
    </comment>
    <comment ref="E70" authorId="0" shapeId="0" xr:uid="{D4D35825-AB50-44C0-9AF1-E8F4ADDCB7D8}">
      <text>
        <r>
          <rPr>
            <b/>
            <sz val="14"/>
            <color indexed="81"/>
            <rFont val="ＭＳ Ｐゴシック"/>
            <family val="3"/>
            <charset val="128"/>
          </rPr>
          <t>=SUM(D63:D64,E65:E66)</t>
        </r>
      </text>
    </comment>
    <comment ref="F87" authorId="0" shapeId="0" xr:uid="{36FB38C0-B3B1-4470-A9FA-8A903F34EF34}">
      <text>
        <r>
          <rPr>
            <b/>
            <sz val="14"/>
            <color indexed="81"/>
            <rFont val="ＭＳ Ｐゴシック"/>
            <family val="3"/>
            <charset val="128"/>
          </rPr>
          <t>=AVERAGE(C87:E87)</t>
        </r>
      </text>
    </comment>
    <comment ref="F113" authorId="0" shapeId="0" xr:uid="{E67973F1-B88D-43C5-94CE-D048EFA41D8D}">
      <text>
        <r>
          <rPr>
            <b/>
            <sz val="14"/>
            <color indexed="81"/>
            <rFont val="ＭＳ Ｐゴシック"/>
            <family val="3"/>
            <charset val="128"/>
          </rPr>
          <t>=MAX(C113:E113)</t>
        </r>
      </text>
    </comment>
    <comment ref="F140" authorId="0" shapeId="0" xr:uid="{4EB3BAF2-00D6-4F8F-A796-87861A4C55DA}">
      <text>
        <r>
          <rPr>
            <b/>
            <sz val="14"/>
            <color indexed="81"/>
            <rFont val="ＭＳ Ｐゴシック"/>
            <family val="3"/>
            <charset val="128"/>
          </rPr>
          <t>=MIN(C140:E140)</t>
        </r>
      </text>
    </comment>
  </commentList>
</comments>
</file>

<file path=xl/sharedStrings.xml><?xml version="1.0" encoding="utf-8"?>
<sst xmlns="http://schemas.openxmlformats.org/spreadsheetml/2006/main" count="122" uniqueCount="73">
  <si>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</si>
  <si>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「</t>
    </r>
    <r>
      <rPr>
        <b/>
        <sz val="12"/>
        <rFont val="ＭＳ Ｐゴシック"/>
        <family val="3"/>
        <charset val="128"/>
      </rPr>
      <t>ホーム</t>
    </r>
    <r>
      <rPr>
        <sz val="12"/>
        <color theme="1"/>
        <rFont val="ＭＳ Ｐゴシック"/>
        <family val="3"/>
        <charset val="128"/>
      </rPr>
      <t>」タブにあるリボン「</t>
    </r>
    <r>
      <rPr>
        <b/>
        <sz val="12"/>
        <rFont val="ＭＳ Ｐゴシック"/>
        <family val="3"/>
        <charset val="128"/>
      </rPr>
      <t>編集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」ボタンで、簡単な計算を練習してきました。</t>
    </r>
    <rPh sb="14" eb="16">
      <t>ヘンシュウ</t>
    </rPh>
    <rPh sb="27" eb="29">
      <t>カンタン</t>
    </rPh>
    <rPh sb="30" eb="32">
      <t>ケイサン</t>
    </rPh>
    <rPh sb="33" eb="35">
      <t>レンシュウ</t>
    </rPh>
    <phoneticPr fontId="4"/>
  </si>
  <si>
    <r>
      <t>「</t>
    </r>
    <r>
      <rPr>
        <b/>
        <sz val="12"/>
        <color indexed="12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」ボタンでは｛</t>
    </r>
    <r>
      <rPr>
        <sz val="12"/>
        <color indexed="10"/>
        <rFont val="ＭＳ Ｐゴシック"/>
        <family val="3"/>
        <charset val="128"/>
      </rPr>
      <t>合計</t>
    </r>
    <r>
      <rPr>
        <sz val="12"/>
        <color theme="1"/>
        <rFont val="ＭＳ Ｐゴシック"/>
        <family val="3"/>
        <charset val="128"/>
      </rPr>
      <t>｝、「▼」をクリックすると｛</t>
    </r>
    <r>
      <rPr>
        <sz val="12"/>
        <color indexed="10"/>
        <rFont val="ＭＳ Ｐゴシック"/>
        <family val="3"/>
        <charset val="128"/>
      </rPr>
      <t>平均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0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0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｝などを算出できました。</t>
    </r>
    <rPh sb="9" eb="11">
      <t>ゴウケイ</t>
    </rPh>
    <rPh sb="25" eb="27">
      <t>ヘイキン</t>
    </rPh>
    <rPh sb="29" eb="31">
      <t>サイダイ</t>
    </rPh>
    <rPh sb="31" eb="32">
      <t>チ</t>
    </rPh>
    <rPh sb="34" eb="37">
      <t>サイショウチ</t>
    </rPh>
    <rPh sb="41" eb="43">
      <t>サンシュツ</t>
    </rPh>
    <phoneticPr fontId="4"/>
  </si>
  <si>
    <t>このような計算は「表計算」では大変頻繁に使用する関数の計算式なので、ボタン化されています。</t>
    <rPh sb="5" eb="7">
      <t>ケイサン</t>
    </rPh>
    <rPh sb="9" eb="12">
      <t>ヒョウケイサン</t>
    </rPh>
    <rPh sb="15" eb="17">
      <t>タイヘン</t>
    </rPh>
    <rPh sb="17" eb="19">
      <t>ヒンパン</t>
    </rPh>
    <rPh sb="20" eb="22">
      <t>シヨウ</t>
    </rPh>
    <rPh sb="24" eb="26">
      <t>カンスウ</t>
    </rPh>
    <rPh sb="27" eb="29">
      <t>ケイサン</t>
    </rPh>
    <rPh sb="29" eb="30">
      <t>シキ</t>
    </rPh>
    <rPh sb="37" eb="38">
      <t>カ</t>
    </rPh>
    <phoneticPr fontId="4"/>
  </si>
  <si>
    <r>
      <t>実は、「</t>
    </r>
    <r>
      <rPr>
        <b/>
        <sz val="12"/>
        <color indexed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」がボタン化されている訳です。</t>
    </r>
    <rPh sb="0" eb="1">
      <t>ジツ</t>
    </rPh>
    <rPh sb="4" eb="6">
      <t>カンスウ</t>
    </rPh>
    <rPh sb="11" eb="12">
      <t>カ</t>
    </rPh>
    <rPh sb="17" eb="18">
      <t>ワケ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</si>
  <si>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</si>
  <si>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</si>
  <si>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2"/>
        <color rgb="FFFF0000"/>
        <rFont val="ＭＳ Ｐゴシック"/>
        <family val="3"/>
        <charset val="128"/>
      </rPr>
      <t>楽に計算結果などを導き出す大変に便利な機能</t>
    </r>
    <r>
      <rPr>
        <sz val="12"/>
        <color theme="1"/>
        <rFont val="ＭＳ Ｐゴシック"/>
        <family val="3"/>
        <charset val="128"/>
      </rPr>
      <t>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キノウ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</si>
  <si>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</si>
  <si>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</si>
  <si>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</si>
  <si>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例えば</t>
    <rPh sb="0" eb="1">
      <t>タト</t>
    </rPh>
    <phoneticPr fontId="4"/>
  </si>
  <si>
    <r>
      <t>　ある範囲の合計を求める関数＝</t>
    </r>
    <r>
      <rPr>
        <b/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（サム）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です。</t>
    </r>
    <rPh sb="3" eb="5">
      <t>ハンイ</t>
    </rPh>
    <rPh sb="6" eb="8">
      <t>ゴウケイ</t>
    </rPh>
    <rPh sb="9" eb="10">
      <t>モト</t>
    </rPh>
    <rPh sb="12" eb="14">
      <t>カンスウ</t>
    </rPh>
    <rPh sb="22" eb="24">
      <t>カンスウ</t>
    </rPh>
    <phoneticPr fontId="4"/>
  </si>
  <si>
    <r>
      <t>　　SUM関数＝「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」関数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</si>
  <si>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の場所で、関数を使い計算式を設定します。</t>
    </r>
    <rPh sb="2" eb="4">
      <t>バショ</t>
    </rPh>
    <rPh sb="6" eb="8">
      <t>カンスウ</t>
    </rPh>
    <rPh sb="9" eb="10">
      <t>ツカ</t>
    </rPh>
    <rPh sb="11" eb="13">
      <t>ケイサン</t>
    </rPh>
    <rPh sb="13" eb="14">
      <t>シキ</t>
    </rPh>
    <rPh sb="15" eb="17">
      <t>セッテイ</t>
    </rPh>
    <phoneticPr fontId="4"/>
  </si>
  <si>
    <t>方法</t>
    <rPh sb="0" eb="2">
      <t>ホウホウ</t>
    </rPh>
    <phoneticPr fontId="4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</si>
  <si>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</si>
  <si>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</si>
  <si>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rPr>
        <b/>
        <sz val="12"/>
        <color rgb="FFFF0000"/>
        <rFont val="ＭＳ Ｐゴシック"/>
        <family val="3"/>
        <charset val="128"/>
      </rPr>
      <t>方法１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0" eb="2">
      <t>ホウホウ</t>
    </rPh>
    <rPh sb="11" eb="13">
      <t>ミギヨコ</t>
    </rPh>
    <phoneticPr fontId="4"/>
  </si>
  <si>
    <r>
      <t>　　　　　　｛</t>
    </r>
    <r>
      <rPr>
        <b/>
        <sz val="12"/>
        <color rgb="FF0070C0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9" eb="10">
      <t>タ</t>
    </rPh>
    <rPh sb="11" eb="13">
      <t>カンスウ</t>
    </rPh>
    <rPh sb="15" eb="17">
      <t>センタク</t>
    </rPh>
    <phoneticPr fontId="4"/>
  </si>
  <si>
    <r>
      <rPr>
        <b/>
        <sz val="12"/>
        <color rgb="FFFF0000"/>
        <rFont val="ＭＳ Ｐゴシック"/>
        <family val="3"/>
        <charset val="128"/>
      </rPr>
      <t>方法２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theme="1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」の左横にある、　　「</t>
    </r>
    <r>
      <rPr>
        <b/>
        <sz val="12"/>
        <color rgb="FF0070C0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5" eb="7">
      <t>スウシキ</t>
    </rPh>
    <rPh sb="11" eb="12">
      <t>ヒダリ</t>
    </rPh>
    <rPh sb="12" eb="13">
      <t>ヨコ</t>
    </rPh>
    <rPh sb="20" eb="22">
      <t>カンスウ</t>
    </rPh>
    <rPh sb="23" eb="25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</si>
  <si>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</si>
  <si>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t>④最初に使う関数を（１）の▼をクリックして選択します。</t>
    <rPh sb="1" eb="3">
      <t>サイショ</t>
    </rPh>
    <rPh sb="4" eb="5">
      <t>ツカ</t>
    </rPh>
    <rPh sb="6" eb="8">
      <t>カンスウ</t>
    </rPh>
    <rPh sb="21" eb="23">
      <t>センタク</t>
    </rPh>
    <phoneticPr fontId="4"/>
  </si>
  <si>
    <r>
      <t>ここでは「合計」の</t>
    </r>
    <r>
      <rPr>
        <b/>
        <sz val="12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」関数を選択します。</t>
    </r>
    <rPh sb="5" eb="7">
      <t>ゴウケイ</t>
    </rPh>
    <rPh sb="16" eb="18">
      <t>スウガク</t>
    </rPh>
    <rPh sb="19" eb="21">
      <t>サンカク</t>
    </rPh>
    <rPh sb="22" eb="24">
      <t>カンスウ</t>
    </rPh>
    <rPh sb="25" eb="27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</si>
  <si>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b/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21" eb="23">
      <t>ヒョウジ</t>
    </rPh>
    <rPh sb="35" eb="37">
      <t>センタク</t>
    </rPh>
    <phoneticPr fontId="4"/>
  </si>
  <si>
    <r>
      <t>⑥表示された「</t>
    </r>
    <r>
      <rPr>
        <b/>
        <sz val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」画面にある</t>
    </r>
    <rPh sb="1" eb="3">
      <t>ヒョウジ</t>
    </rPh>
    <rPh sb="7" eb="9">
      <t>カンスウ</t>
    </rPh>
    <rPh sb="10" eb="12">
      <t>ヒキスウ</t>
    </rPh>
    <rPh sb="13" eb="15">
      <t>ガメン</t>
    </rPh>
    <phoneticPr fontId="4"/>
  </si>
  <si>
    <t>　「数値１」に計算する範囲をドラッグで指定します。</t>
    <rPh sb="2" eb="4">
      <t>スウチ</t>
    </rPh>
    <rPh sb="7" eb="9">
      <t>ケイサン</t>
    </rPh>
    <rPh sb="11" eb="13">
      <t>ハンイ</t>
    </rPh>
    <rPh sb="19" eb="21">
      <t>シテイ</t>
    </rPh>
    <phoneticPr fontId="4"/>
  </si>
  <si>
    <t>　複数箇所の計算であれば、「数値２」に次の位置・範囲を</t>
    <rPh sb="1" eb="3">
      <t>フクスウ</t>
    </rPh>
    <rPh sb="3" eb="5">
      <t>カショ</t>
    </rPh>
    <rPh sb="6" eb="8">
      <t>ケイサン</t>
    </rPh>
    <rPh sb="14" eb="16">
      <t>スウチ</t>
    </rPh>
    <rPh sb="19" eb="20">
      <t>ツギ</t>
    </rPh>
    <rPh sb="21" eb="23">
      <t>イチ</t>
    </rPh>
    <rPh sb="24" eb="26">
      <t>ハンイ</t>
    </rPh>
    <phoneticPr fontId="4"/>
  </si>
  <si>
    <t>　指定して行けば良いのです。</t>
    <rPh sb="1" eb="3">
      <t>シテイ</t>
    </rPh>
    <rPh sb="5" eb="6">
      <t>ユ</t>
    </rPh>
    <rPh sb="8" eb="9">
      <t>ヨ</t>
    </rPh>
    <phoneticPr fontId="4"/>
  </si>
  <si>
    <t>⑦「OK」で確定です。</t>
    <rPh sb="6" eb="8">
      <t>カクテイ</t>
    </rPh>
    <phoneticPr fontId="4"/>
  </si>
  <si>
    <t>SUM関数で、以下を練習しましょう。</t>
    <rPh sb="3" eb="5">
      <t>カンスウ</t>
    </rPh>
    <rPh sb="7" eb="9">
      <t>イカ</t>
    </rPh>
    <rPh sb="10" eb="12">
      <t>レンシュウ</t>
    </rPh>
    <phoneticPr fontId="4"/>
  </si>
  <si>
    <t>答え</t>
    <rPh sb="0" eb="1">
      <t>コタ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</si>
  <si>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の合計</t>
    </r>
    <rPh sb="2" eb="4">
      <t>ゴウケイ</t>
    </rPh>
    <phoneticPr fontId="4"/>
  </si>
  <si>
    <r>
      <t>平均　AVERAGE関数＝「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b/>
        <sz val="12"/>
        <rFont val="ＭＳ Ｐゴシック"/>
        <family val="3"/>
        <charset val="128"/>
      </rPr>
      <t>」関数</t>
    </r>
    <rPh sb="0" eb="2">
      <t>ヘイキン</t>
    </rPh>
    <rPh sb="10" eb="12">
      <t>カンスウ</t>
    </rPh>
    <rPh sb="14" eb="16">
      <t>トウケイ</t>
    </rPh>
    <rPh sb="17" eb="19">
      <t>カンスウ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</si>
  <si>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</si>
  <si>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の場所で、｢</t>
    </r>
    <r>
      <rPr>
        <b/>
        <sz val="12"/>
        <rFont val="ＭＳ Ｐゴシック"/>
        <family val="3"/>
        <charset val="128"/>
      </rPr>
      <t>平均</t>
    </r>
    <r>
      <rPr>
        <sz val="12"/>
        <color theme="1"/>
        <rFont val="ＭＳ Ｐゴシック"/>
        <family val="3"/>
        <charset val="128"/>
      </rPr>
      <t>」を関数を使い計算式を設定します。</t>
    </r>
    <rPh sb="2" eb="4">
      <t>バショ</t>
    </rPh>
    <rPh sb="7" eb="9">
      <t>ヘイキン</t>
    </rPh>
    <rPh sb="11" eb="13">
      <t>カンスウ</t>
    </rPh>
    <rPh sb="14" eb="15">
      <t>ツカ</t>
    </rPh>
    <rPh sb="16" eb="18">
      <t>ケイサン</t>
    </rPh>
    <rPh sb="18" eb="19">
      <t>シキ</t>
    </rPh>
    <rPh sb="20" eb="22">
      <t>セッテイ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</si>
  <si>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</si>
  <si>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r>
      <t>１、「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9" eb="11">
      <t>ミギヨコ</t>
    </rPh>
    <phoneticPr fontId="4"/>
  </si>
  <si>
    <r>
      <t>　　｛</t>
    </r>
    <r>
      <rPr>
        <b/>
        <sz val="12"/>
        <color rgb="FF0070C0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</si>
  <si>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</t>
    </r>
    <r>
      <rPr>
        <b/>
        <sz val="12"/>
        <color theme="1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」の左横にある、　　「</t>
    </r>
    <r>
      <rPr>
        <b/>
        <sz val="12"/>
        <color rgb="FF0070C0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</si>
  <si>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AVERAGE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22" eb="24">
      <t>トウケイ</t>
    </rPh>
    <rPh sb="25" eb="27">
      <t>カンスウ</t>
    </rPh>
    <rPh sb="28" eb="30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</si>
  <si>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sz val="12"/>
        <color indexed="10"/>
        <rFont val="ＭＳ Ｐゴシック"/>
        <family val="3"/>
        <charset val="128"/>
      </rPr>
      <t>AVERAGE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6" eb="38">
      <t>センタク</t>
    </rPh>
    <phoneticPr fontId="4"/>
  </si>
  <si>
    <t>⑥表示された「関数の引数」画面にある</t>
    <rPh sb="1" eb="3">
      <t>ヒョウジ</t>
    </rPh>
    <rPh sb="7" eb="9">
      <t>カンスウ</t>
    </rPh>
    <rPh sb="10" eb="12">
      <t>ヒキスウ</t>
    </rPh>
    <rPh sb="13" eb="15">
      <t>ガメン</t>
    </rPh>
    <phoneticPr fontId="4"/>
  </si>
  <si>
    <r>
      <t>最大値　MAX関数＝「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</t>
    </r>
    <rPh sb="0" eb="2">
      <t>サイダイ</t>
    </rPh>
    <rPh sb="2" eb="3">
      <t>チ</t>
    </rPh>
    <rPh sb="7" eb="9">
      <t>カンスウ</t>
    </rPh>
    <rPh sb="11" eb="13">
      <t>トウケイ</t>
    </rPh>
    <rPh sb="14" eb="16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</si>
  <si>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の場所で、「最大値」を関数を使い計算式を設定します。</t>
    </r>
    <rPh sb="2" eb="4">
      <t>バショ</t>
    </rPh>
    <rPh sb="7" eb="9">
      <t>サイダイ</t>
    </rPh>
    <rPh sb="9" eb="10">
      <t>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4"/>
  </si>
  <si>
    <t>②関数を命令する方法。</t>
    <rPh sb="1" eb="3">
      <t>カンスウ</t>
    </rPh>
    <rPh sb="4" eb="6">
      <t>メイレイ</t>
    </rPh>
    <rPh sb="8" eb="10">
      <t>ホウホウ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</si>
  <si>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</si>
  <si>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sz val="12"/>
        <color indexed="10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4"/>
  </si>
  <si>
    <r>
      <t>最小値　MIN関数＝「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</t>
    </r>
    <rPh sb="0" eb="2">
      <t>サイショウ</t>
    </rPh>
    <rPh sb="2" eb="3">
      <t>チ</t>
    </rPh>
    <rPh sb="7" eb="9">
      <t>カンスウ</t>
    </rPh>
    <rPh sb="11" eb="13">
      <t>トウケイ</t>
    </rPh>
    <rPh sb="14" eb="16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</si>
  <si>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の場所で、「最小値」を関数を使い計算式を設定します。</t>
    </r>
    <rPh sb="2" eb="4">
      <t>バショ</t>
    </rPh>
    <rPh sb="7" eb="10">
      <t>サイショウチ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</si>
  <si>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</si>
  <si>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sz val="12"/>
        <color indexed="10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4"/>
  </si>
  <si>
    <t>基本関数の練習</t>
    <rPh sb="0" eb="2">
      <t>キホン</t>
    </rPh>
    <rPh sb="2" eb="4">
      <t>カンスウ</t>
    </rPh>
    <rPh sb="5" eb="7">
      <t>レンシュウ</t>
    </rPh>
    <phoneticPr fontId="4"/>
  </si>
  <si>
    <r>
      <t>　「</t>
    </r>
    <r>
      <rPr>
        <b/>
        <sz val="12"/>
        <color theme="1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」ボタンで簡単に設定できますが、</t>
    </r>
    <r>
      <rPr>
        <u/>
        <sz val="12"/>
        <color rgb="FFFF0000"/>
        <rFont val="ＭＳ Ｐゴシック"/>
        <family val="3"/>
        <charset val="128"/>
      </rPr>
      <t>あえてここでは関数で設定</t>
    </r>
    <r>
      <rPr>
        <sz val="12"/>
        <color theme="1"/>
        <rFont val="ＭＳ Ｐゴシック"/>
        <family val="3"/>
        <charset val="128"/>
      </rPr>
      <t>してみましょう。</t>
    </r>
    <rPh sb="8" eb="10">
      <t>カンタン</t>
    </rPh>
    <rPh sb="11" eb="13">
      <t>セッテイ</t>
    </rPh>
    <rPh sb="26" eb="28">
      <t>カンスウ</t>
    </rPh>
    <rPh sb="29" eb="31">
      <t>セッテイ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</si>
  <si>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</si>
  <si>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</si>
  <si>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</si>
  <si>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</si>
  <si>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</si>
  <si>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坂本夏美</t>
    <rPh sb="0" eb="2">
      <t>サカモト</t>
    </rPh>
    <rPh sb="2" eb="4">
      <t>ナツミ</t>
    </rPh>
    <phoneticPr fontId="4"/>
  </si>
  <si>
    <t>北島二郎</t>
    <rPh sb="0" eb="2">
      <t>キタジマ</t>
    </rPh>
    <rPh sb="2" eb="4">
      <t>ジロウ</t>
    </rPh>
    <phoneticPr fontId="4"/>
  </si>
  <si>
    <t>森　進二</t>
    <rPh sb="0" eb="1">
      <t>モリ</t>
    </rPh>
    <rPh sb="2" eb="4">
      <t>シンジ</t>
    </rPh>
    <phoneticPr fontId="4"/>
  </si>
  <si>
    <t>五代秋子</t>
    <rPh sb="0" eb="2">
      <t>ゴダイ</t>
    </rPh>
    <rPh sb="2" eb="4">
      <t>アキコ</t>
    </rPh>
    <phoneticPr fontId="4"/>
  </si>
  <si>
    <t>田端雪夫</t>
    <rPh sb="0" eb="2">
      <t>タバタ</t>
    </rPh>
    <rPh sb="2" eb="4">
      <t>ユキオ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</si>
  <si>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</si>
  <si>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4"/>
  </si>
  <si>
    <t>問１</t>
    <rPh sb="0" eb="1">
      <t>ト</t>
    </rPh>
    <phoneticPr fontId="4"/>
  </si>
  <si>
    <r>
      <t>関数を使い、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部分に関数を設定しましょう。</t>
    </r>
    <rPh sb="0" eb="2">
      <t>カンスウ</t>
    </rPh>
    <rPh sb="3" eb="4">
      <t>ツカ</t>
    </rPh>
    <rPh sb="7" eb="9">
      <t>ブブン</t>
    </rPh>
    <rPh sb="10" eb="12">
      <t>カンスウ</t>
    </rPh>
    <rPh sb="13" eb="15">
      <t>セッテイ</t>
    </rPh>
    <phoneticPr fontId="4"/>
  </si>
  <si>
    <t>問２</t>
    <rPh sb="0" eb="1">
      <t>ト</t>
    </rPh>
    <phoneticPr fontId="4"/>
  </si>
  <si>
    <t>点数部分に「点」の単位を設定→「ユーザー定義」</t>
    <rPh sb="0" eb="2">
      <t>テンスウ</t>
    </rPh>
    <rPh sb="2" eb="4">
      <t>ブブン</t>
    </rPh>
    <rPh sb="6" eb="7">
      <t>テン</t>
    </rPh>
    <rPh sb="9" eb="11">
      <t>タンイ</t>
    </rPh>
    <rPh sb="12" eb="14">
      <t>セッテイ</t>
    </rPh>
    <rPh sb="20" eb="22">
      <t>テイギ</t>
    </rPh>
    <phoneticPr fontId="4"/>
  </si>
  <si>
    <t>問３</t>
    <rPh sb="0" eb="1">
      <t>ト</t>
    </rPh>
    <phoneticPr fontId="4"/>
  </si>
  <si>
    <r>
      <t>合計の１６０点以上を「条件付き書式」で</t>
    </r>
    <r>
      <rPr>
        <b/>
        <sz val="12"/>
        <color rgb="FF0000FF"/>
        <rFont val="ＭＳ Ｐゴシック"/>
        <family val="3"/>
        <charset val="128"/>
      </rPr>
      <t>青太文字</t>
    </r>
    <r>
      <rPr>
        <sz val="12"/>
        <color theme="1"/>
        <rFont val="ＭＳ Ｐゴシック"/>
        <family val="3"/>
        <charset val="128"/>
      </rPr>
      <t>で設定</t>
    </r>
    <rPh sb="0" eb="2">
      <t>ゴウケイ</t>
    </rPh>
    <rPh sb="6" eb="7">
      <t>テン</t>
    </rPh>
    <rPh sb="7" eb="9">
      <t>イジョウ</t>
    </rPh>
    <rPh sb="11" eb="13">
      <t>ジョウケン</t>
    </rPh>
    <rPh sb="13" eb="14">
      <t>ツ</t>
    </rPh>
    <rPh sb="15" eb="17">
      <t>ショシキ</t>
    </rPh>
    <rPh sb="19" eb="20">
      <t>アオ</t>
    </rPh>
    <rPh sb="20" eb="21">
      <t>フト</t>
    </rPh>
    <rPh sb="21" eb="23">
      <t>モジ</t>
    </rPh>
    <rPh sb="24" eb="26">
      <t>セッテイ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</si>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</sst>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&quot;円&quot;"/>
    <numFmt numFmtId="177" formatCode="#,###&quot;個&quot;"/>
    <numFmt numFmtId="178" formatCode="#,###&quot;点&quot;"/>
    <numFmt numFmtId="179" formatCode="#,###.0&quot;点&quot;"/>
    <numFmt numFmtId="180" formatCode="0.0_ 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indexed="50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176" fontId="0" fillId="0" borderId="0" xfId="1" applyNumberFormat="1" applyFont="1" applyBorder="1" applyAlignment="1">
      <alignment vertical="center"/>
    </xf>
    <xf numFmtId="177" fontId="0" fillId="0" borderId="0" xfId="1" applyNumberFormat="1" applyFont="1" applyBorder="1" applyAlignment="1">
      <alignment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4" borderId="8" xfId="0" applyFont="1" applyFill="1" applyBorder="1" applyAlignment="1">
      <alignment horizontal="center"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4" borderId="11" xfId="0" applyFont="1" applyFill="1" applyBorder="1" applyAlignment="1">
      <alignment horizontal="center"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10" fillId="6" borderId="15" xfId="0" applyFont="1" applyFill="1" applyBorder="1" applyAlignment="1">
      <alignment horizontal="center" vertical="center"/>
    </xf>
    <xf numFmtId="0" fontId="6" fillId="7" borderId="0" xfId="0" applyFont="1" applyFill="1">
      <alignment vertical="center"/>
    </xf>
    <xf numFmtId="0" fontId="10" fillId="7" borderId="0" xfId="0" applyFont="1" applyFill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8" borderId="0" xfId="0" applyFont="1" applyFill="1">
      <alignment vertical="center"/>
    </xf>
    <xf numFmtId="0" fontId="10" fillId="9" borderId="1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6" fillId="10" borderId="0" xfId="0" applyFont="1" applyFill="1">
      <alignment vertical="center"/>
    </xf>
    <xf numFmtId="0" fontId="16" fillId="3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38" fontId="16" fillId="8" borderId="16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20" fillId="0" borderId="0" xfId="0" applyFont="1">
      <alignment vertical="center"/>
    </xf>
    <xf numFmtId="0" fontId="21" fillId="11" borderId="0" xfId="0" applyFont="1" applyFill="1" applyAlignment="1">
      <alignment horizontal="center" vertical="center"/>
    </xf>
    <xf numFmtId="0" fontId="16" fillId="8" borderId="16" xfId="0" applyFont="1" applyFill="1" applyBorder="1">
      <alignment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6" fillId="0" borderId="20" xfId="0" applyFont="1" applyBorder="1">
      <alignment vertical="center"/>
    </xf>
    <xf numFmtId="0" fontId="16" fillId="0" borderId="21" xfId="0" applyFont="1" applyBorder="1">
      <alignment vertical="center"/>
    </xf>
    <xf numFmtId="178" fontId="16" fillId="12" borderId="21" xfId="0" applyNumberFormat="1" applyFont="1" applyFill="1" applyBorder="1">
      <alignment vertical="center"/>
    </xf>
    <xf numFmtId="179" fontId="16" fillId="12" borderId="22" xfId="0" applyNumberFormat="1" applyFont="1" applyFill="1" applyBorder="1">
      <alignment vertical="center"/>
    </xf>
    <xf numFmtId="0" fontId="10" fillId="0" borderId="20" xfId="0" applyFont="1" applyBorder="1">
      <alignment vertical="center"/>
    </xf>
    <xf numFmtId="0" fontId="16" fillId="12" borderId="21" xfId="0" applyFont="1" applyFill="1" applyBorder="1">
      <alignment vertical="center"/>
    </xf>
    <xf numFmtId="0" fontId="16" fillId="12" borderId="22" xfId="0" applyFont="1" applyFill="1" applyBorder="1">
      <alignment vertical="center"/>
    </xf>
    <xf numFmtId="0" fontId="16" fillId="0" borderId="23" xfId="0" applyFont="1" applyBorder="1">
      <alignment vertical="center"/>
    </xf>
    <xf numFmtId="0" fontId="16" fillId="0" borderId="24" xfId="0" applyFont="1" applyBorder="1">
      <alignment vertical="center"/>
    </xf>
    <xf numFmtId="178" fontId="16" fillId="12" borderId="24" xfId="0" applyNumberFormat="1" applyFont="1" applyFill="1" applyBorder="1">
      <alignment vertical="center"/>
    </xf>
    <xf numFmtId="179" fontId="16" fillId="12" borderId="25" xfId="0" applyNumberFormat="1" applyFont="1" applyFill="1" applyBorder="1">
      <alignment vertical="center"/>
    </xf>
    <xf numFmtId="0" fontId="10" fillId="0" borderId="23" xfId="0" applyFont="1" applyBorder="1">
      <alignment vertical="center"/>
    </xf>
    <xf numFmtId="0" fontId="16" fillId="12" borderId="24" xfId="0" applyFont="1" applyFill="1" applyBorder="1">
      <alignment vertical="center"/>
    </xf>
    <xf numFmtId="0" fontId="16" fillId="12" borderId="25" xfId="0" applyFont="1" applyFill="1" applyBorder="1">
      <alignment vertical="center"/>
    </xf>
    <xf numFmtId="0" fontId="16" fillId="0" borderId="26" xfId="0" applyFont="1" applyBorder="1">
      <alignment vertical="center"/>
    </xf>
    <xf numFmtId="0" fontId="16" fillId="0" borderId="27" xfId="0" applyFont="1" applyBorder="1">
      <alignment vertical="center"/>
    </xf>
    <xf numFmtId="178" fontId="16" fillId="12" borderId="27" xfId="0" applyNumberFormat="1" applyFont="1" applyFill="1" applyBorder="1">
      <alignment vertical="center"/>
    </xf>
    <xf numFmtId="179" fontId="16" fillId="12" borderId="28" xfId="0" applyNumberFormat="1" applyFont="1" applyFill="1" applyBorder="1">
      <alignment vertical="center"/>
    </xf>
    <xf numFmtId="0" fontId="10" fillId="0" borderId="26" xfId="0" applyFont="1" applyBorder="1">
      <alignment vertical="center"/>
    </xf>
    <xf numFmtId="0" fontId="16" fillId="12" borderId="27" xfId="0" applyFont="1" applyFill="1" applyBorder="1">
      <alignment vertical="center"/>
    </xf>
    <xf numFmtId="0" fontId="16" fillId="12" borderId="28" xfId="0" applyFont="1" applyFill="1" applyBorder="1">
      <alignment vertical="center"/>
    </xf>
    <xf numFmtId="0" fontId="16" fillId="0" borderId="29" xfId="0" applyFont="1" applyBorder="1" applyAlignment="1">
      <alignment horizontal="center" vertical="center"/>
    </xf>
    <xf numFmtId="178" fontId="16" fillId="12" borderId="30" xfId="0" applyNumberFormat="1" applyFont="1" applyFill="1" applyBorder="1">
      <alignment vertical="center"/>
    </xf>
    <xf numFmtId="0" fontId="16" fillId="13" borderId="30" xfId="0" applyFont="1" applyFill="1" applyBorder="1">
      <alignment vertical="center"/>
    </xf>
    <xf numFmtId="0" fontId="16" fillId="13" borderId="31" xfId="0" applyFont="1" applyFill="1" applyBorder="1">
      <alignment vertical="center"/>
    </xf>
    <xf numFmtId="0" fontId="10" fillId="0" borderId="29" xfId="0" applyFont="1" applyBorder="1" applyAlignment="1">
      <alignment horizontal="center" vertical="center"/>
    </xf>
    <xf numFmtId="0" fontId="16" fillId="12" borderId="30" xfId="0" applyFont="1" applyFill="1" applyBorder="1">
      <alignment vertical="center"/>
    </xf>
    <xf numFmtId="0" fontId="16" fillId="0" borderId="17" xfId="0" applyFont="1" applyBorder="1" applyAlignment="1">
      <alignment horizontal="center" vertical="center"/>
    </xf>
    <xf numFmtId="178" fontId="16" fillId="12" borderId="18" xfId="0" applyNumberFormat="1" applyFont="1" applyFill="1" applyBorder="1">
      <alignment vertical="center"/>
    </xf>
    <xf numFmtId="180" fontId="16" fillId="12" borderId="19" xfId="0" applyNumberFormat="1" applyFont="1" applyFill="1" applyBorder="1">
      <alignment vertical="center"/>
    </xf>
    <xf numFmtId="0" fontId="16" fillId="12" borderId="18" xfId="0" applyFont="1" applyFill="1" applyBorder="1">
      <alignment vertical="center"/>
    </xf>
    <xf numFmtId="0" fontId="16" fillId="12" borderId="19" xfId="0" applyFont="1" applyFill="1" applyBorder="1">
      <alignment vertical="center"/>
    </xf>
    <xf numFmtId="0" fontId="16" fillId="0" borderId="32" xfId="0" applyFont="1" applyBorder="1" applyAlignment="1">
      <alignment horizontal="center" vertical="center"/>
    </xf>
    <xf numFmtId="178" fontId="16" fillId="12" borderId="33" xfId="0" applyNumberFormat="1" applyFont="1" applyFill="1" applyBorder="1">
      <alignment vertical="center"/>
    </xf>
    <xf numFmtId="180" fontId="16" fillId="12" borderId="34" xfId="0" applyNumberFormat="1" applyFont="1" applyFill="1" applyBorder="1">
      <alignment vertical="center"/>
    </xf>
    <xf numFmtId="0" fontId="16" fillId="12" borderId="33" xfId="0" applyFont="1" applyFill="1" applyBorder="1">
      <alignment vertical="center"/>
    </xf>
    <xf numFmtId="0" fontId="16" fillId="12" borderId="34" xfId="0" applyFont="1" applyFill="1" applyBorder="1">
      <alignment vertical="center"/>
    </xf>
    <xf numFmtId="0" fontId="10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161924</xdr:rowOff>
    </xdr:from>
    <xdr:to>
      <xdr:col>10</xdr:col>
      <xdr:colOff>142875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3DB4179-3407-47E3-BCDF-113C68E636FF}"/>
            </a:ext>
          </a:extLst>
        </xdr:cNvPr>
        <xdr:cNvSpPr txBox="1">
          <a:spLocks noChangeArrowheads="1"/>
        </xdr:cNvSpPr>
      </xdr:nvSpPr>
      <xdr:spPr bwMode="auto">
        <a:xfrm>
          <a:off x="3171825" y="321944"/>
          <a:ext cx="3242310" cy="922021"/>
        </a:xfrm>
        <a:prstGeom prst="rect">
          <a:avLst/>
        </a:prstGeom>
        <a:solidFill>
          <a:schemeClr val="bg2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</xdr:txBody>
    </xdr:sp>
    <xdr:clientData/>
  </xdr:twoCellAnchor>
  <xdr:twoCellAnchor>
    <xdr:from>
      <xdr:col>1</xdr:col>
      <xdr:colOff>482937</xdr:colOff>
      <xdr:row>74</xdr:row>
      <xdr:rowOff>85725</xdr:rowOff>
    </xdr:from>
    <xdr:to>
      <xdr:col>13</xdr:col>
      <xdr:colOff>574158</xdr:colOff>
      <xdr:row>79</xdr:row>
      <xdr:rowOff>19050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3544327C-3D2A-4AB4-A9FD-866632AA224E}"/>
            </a:ext>
          </a:extLst>
        </xdr:cNvPr>
        <xdr:cNvGrpSpPr>
          <a:grpSpLocks/>
        </xdr:cNvGrpSpPr>
      </xdr:nvGrpSpPr>
      <xdr:grpSpPr bwMode="auto">
        <a:xfrm>
          <a:off x="703917" y="20194905"/>
          <a:ext cx="8473221" cy="733425"/>
          <a:chOff x="65" y="1198"/>
          <a:chExt cx="747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9830225-5B27-4659-B258-05B81E1000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1597BDA-93FB-4BCB-8597-D7A0EB7FB9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4EA6C29-EB36-4512-8E8F-DF249EE2286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5" y="1199"/>
            <a:ext cx="5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01FE64E3-07BE-4BF3-BE93-9E23C63E770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" y="1198"/>
            <a:ext cx="58" cy="37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276225</xdr:colOff>
      <xdr:row>47</xdr:row>
      <xdr:rowOff>19050</xdr:rowOff>
    </xdr:from>
    <xdr:to>
      <xdr:col>4</xdr:col>
      <xdr:colOff>504825</xdr:colOff>
      <xdr:row>47</xdr:row>
      <xdr:rowOff>228600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5844DDF7-815C-4CF3-805A-C1E42FC69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46985" y="1172337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314325</xdr:colOff>
      <xdr:row>84</xdr:row>
      <xdr:rowOff>95250</xdr:rowOff>
    </xdr:from>
    <xdr:to>
      <xdr:col>11</xdr:col>
      <xdr:colOff>104775</xdr:colOff>
      <xdr:row>85</xdr:row>
      <xdr:rowOff>133349</xdr:rowOff>
    </xdr:to>
    <xdr:pic>
      <xdr:nvPicPr>
        <xdr:cNvPr id="9" name="Picture 682">
          <a:extLst>
            <a:ext uri="{FF2B5EF4-FFF2-40B4-BE49-F238E27FC236}">
              <a16:creationId xmlns:a16="http://schemas.microsoft.com/office/drawing/2014/main" id="{28CC2E52-FDFD-4C93-9D78-D758B1DC0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585585" y="21957030"/>
          <a:ext cx="567690" cy="3124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85</xdr:row>
      <xdr:rowOff>85725</xdr:rowOff>
    </xdr:from>
    <xdr:to>
      <xdr:col>2</xdr:col>
      <xdr:colOff>180975</xdr:colOff>
      <xdr:row>86</xdr:row>
      <xdr:rowOff>171450</xdr:rowOff>
    </xdr:to>
    <xdr:pic>
      <xdr:nvPicPr>
        <xdr:cNvPr id="10" name="Picture 683">
          <a:extLst>
            <a:ext uri="{FF2B5EF4-FFF2-40B4-BE49-F238E27FC236}">
              <a16:creationId xmlns:a16="http://schemas.microsoft.com/office/drawing/2014/main" id="{B47E138B-FAB9-4F04-9470-8FBFB090F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22221825"/>
          <a:ext cx="561975" cy="36004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104775</xdr:colOff>
      <xdr:row>57</xdr:row>
      <xdr:rowOff>2695575</xdr:rowOff>
    </xdr:from>
    <xdr:to>
      <xdr:col>2</xdr:col>
      <xdr:colOff>765175</xdr:colOff>
      <xdr:row>58</xdr:row>
      <xdr:rowOff>152400</xdr:rowOff>
    </xdr:to>
    <xdr:pic>
      <xdr:nvPicPr>
        <xdr:cNvPr id="11" name="Picture 684">
          <a:extLst>
            <a:ext uri="{FF2B5EF4-FFF2-40B4-BE49-F238E27FC236}">
              <a16:creationId xmlns:a16="http://schemas.microsoft.com/office/drawing/2014/main" id="{559E7586-389D-4914-9503-C890EAF8F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21055" y="16762095"/>
          <a:ext cx="660400" cy="2990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390525</xdr:colOff>
      <xdr:row>93</xdr:row>
      <xdr:rowOff>38100</xdr:rowOff>
    </xdr:from>
    <xdr:to>
      <xdr:col>4</xdr:col>
      <xdr:colOff>619125</xdr:colOff>
      <xdr:row>93</xdr:row>
      <xdr:rowOff>238125</xdr:rowOff>
    </xdr:to>
    <xdr:pic>
      <xdr:nvPicPr>
        <xdr:cNvPr id="12" name="Picture 698">
          <a:extLst>
            <a:ext uri="{FF2B5EF4-FFF2-40B4-BE49-F238E27FC236}">
              <a16:creationId xmlns:a16="http://schemas.microsoft.com/office/drawing/2014/main" id="{DC5A3972-65DE-4E50-84E3-56E7B6E3B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61285" y="24368760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111</xdr:row>
      <xdr:rowOff>57150</xdr:rowOff>
    </xdr:from>
    <xdr:to>
      <xdr:col>2</xdr:col>
      <xdr:colOff>76200</xdr:colOff>
      <xdr:row>112</xdr:row>
      <xdr:rowOff>152401</xdr:rowOff>
    </xdr:to>
    <xdr:pic>
      <xdr:nvPicPr>
        <xdr:cNvPr id="13" name="Picture 703">
          <a:extLst>
            <a:ext uri="{FF2B5EF4-FFF2-40B4-BE49-F238E27FC236}">
              <a16:creationId xmlns:a16="http://schemas.microsoft.com/office/drawing/2014/main" id="{2933A063-910A-48FF-9EDB-9C30CF13A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28906470"/>
          <a:ext cx="552450" cy="369571"/>
        </a:xfrm>
        <a:prstGeom prst="rect">
          <a:avLst/>
        </a:prstGeom>
        <a:noFill/>
      </xdr:spPr>
    </xdr:pic>
    <xdr:clientData/>
  </xdr:twoCellAnchor>
  <xdr:twoCellAnchor>
    <xdr:from>
      <xdr:col>9</xdr:col>
      <xdr:colOff>523874</xdr:colOff>
      <xdr:row>110</xdr:row>
      <xdr:rowOff>333375</xdr:rowOff>
    </xdr:from>
    <xdr:to>
      <xdr:col>10</xdr:col>
      <xdr:colOff>304165</xdr:colOff>
      <xdr:row>112</xdr:row>
      <xdr:rowOff>19050</xdr:rowOff>
    </xdr:to>
    <xdr:pic>
      <xdr:nvPicPr>
        <xdr:cNvPr id="14" name="Picture 704">
          <a:extLst>
            <a:ext uri="{FF2B5EF4-FFF2-40B4-BE49-F238E27FC236}">
              <a16:creationId xmlns:a16="http://schemas.microsoft.com/office/drawing/2014/main" id="{DDFA0EA4-F148-4B29-9246-33478D803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17894" y="28839795"/>
          <a:ext cx="557531" cy="302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409575</xdr:colOff>
      <xdr:row>118</xdr:row>
      <xdr:rowOff>47625</xdr:rowOff>
    </xdr:from>
    <xdr:to>
      <xdr:col>4</xdr:col>
      <xdr:colOff>638175</xdr:colOff>
      <xdr:row>118</xdr:row>
      <xdr:rowOff>257175</xdr:rowOff>
    </xdr:to>
    <xdr:pic>
      <xdr:nvPicPr>
        <xdr:cNvPr id="15" name="Picture 712">
          <a:extLst>
            <a:ext uri="{FF2B5EF4-FFF2-40B4-BE49-F238E27FC236}">
              <a16:creationId xmlns:a16="http://schemas.microsoft.com/office/drawing/2014/main" id="{F093BC17-80EC-4A90-B9E9-A6057D3D99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80335" y="3081718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209550</xdr:colOff>
      <xdr:row>138</xdr:row>
      <xdr:rowOff>95250</xdr:rowOff>
    </xdr:from>
    <xdr:to>
      <xdr:col>2</xdr:col>
      <xdr:colOff>47625</xdr:colOff>
      <xdr:row>139</xdr:row>
      <xdr:rowOff>200024</xdr:rowOff>
    </xdr:to>
    <xdr:pic>
      <xdr:nvPicPr>
        <xdr:cNvPr id="16" name="Picture 713">
          <a:extLst>
            <a:ext uri="{FF2B5EF4-FFF2-40B4-BE49-F238E27FC236}">
              <a16:creationId xmlns:a16="http://schemas.microsoft.com/office/drawing/2014/main" id="{8E24D920-0CBB-4B15-AF04-B86FE8D3C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35833050"/>
          <a:ext cx="554355" cy="379094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476250</xdr:colOff>
      <xdr:row>138</xdr:row>
      <xdr:rowOff>47625</xdr:rowOff>
    </xdr:from>
    <xdr:to>
      <xdr:col>10</xdr:col>
      <xdr:colOff>276226</xdr:colOff>
      <xdr:row>139</xdr:row>
      <xdr:rowOff>85725</xdr:rowOff>
    </xdr:to>
    <xdr:pic>
      <xdr:nvPicPr>
        <xdr:cNvPr id="17" name="Picture 716">
          <a:extLst>
            <a:ext uri="{FF2B5EF4-FFF2-40B4-BE49-F238E27FC236}">
              <a16:creationId xmlns:a16="http://schemas.microsoft.com/office/drawing/2014/main" id="{541827A8-A57D-4618-9D8A-D43FB1018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70270" y="35785425"/>
          <a:ext cx="577216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160</xdr:row>
      <xdr:rowOff>38100</xdr:rowOff>
    </xdr:from>
    <xdr:to>
      <xdr:col>1</xdr:col>
      <xdr:colOff>419100</xdr:colOff>
      <xdr:row>161</xdr:row>
      <xdr:rowOff>180975</xdr:rowOff>
    </xdr:to>
    <xdr:pic>
      <xdr:nvPicPr>
        <xdr:cNvPr id="18" name="Picture 723">
          <a:extLst>
            <a:ext uri="{FF2B5EF4-FFF2-40B4-BE49-F238E27FC236}">
              <a16:creationId xmlns:a16="http://schemas.microsoft.com/office/drawing/2014/main" id="{0B191287-73C8-4C5B-80E9-FDA782622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41810940"/>
          <a:ext cx="544830" cy="4171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160</xdr:row>
      <xdr:rowOff>76200</xdr:rowOff>
    </xdr:from>
    <xdr:to>
      <xdr:col>9</xdr:col>
      <xdr:colOff>495300</xdr:colOff>
      <xdr:row>161</xdr:row>
      <xdr:rowOff>142875</xdr:rowOff>
    </xdr:to>
    <xdr:pic>
      <xdr:nvPicPr>
        <xdr:cNvPr id="19" name="Picture 724">
          <a:extLst>
            <a:ext uri="{FF2B5EF4-FFF2-40B4-BE49-F238E27FC236}">
              <a16:creationId xmlns:a16="http://schemas.microsoft.com/office/drawing/2014/main" id="{D1197A55-409D-4F99-A940-F22B9F54B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94020" y="41849040"/>
          <a:ext cx="495300" cy="3409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390525</xdr:colOff>
      <xdr:row>145</xdr:row>
      <xdr:rowOff>38100</xdr:rowOff>
    </xdr:from>
    <xdr:to>
      <xdr:col>4</xdr:col>
      <xdr:colOff>619125</xdr:colOff>
      <xdr:row>145</xdr:row>
      <xdr:rowOff>247650</xdr:rowOff>
    </xdr:to>
    <xdr:pic>
      <xdr:nvPicPr>
        <xdr:cNvPr id="20" name="Picture 725">
          <a:extLst>
            <a:ext uri="{FF2B5EF4-FFF2-40B4-BE49-F238E27FC236}">
              <a16:creationId xmlns:a16="http://schemas.microsoft.com/office/drawing/2014/main" id="{80A24510-C9EE-4313-BA34-7152C55FE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61285" y="3769614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12313</xdr:colOff>
      <xdr:row>31</xdr:row>
      <xdr:rowOff>142878</xdr:rowOff>
    </xdr:from>
    <xdr:to>
      <xdr:col>11</xdr:col>
      <xdr:colOff>390525</xdr:colOff>
      <xdr:row>31</xdr:row>
      <xdr:rowOff>504807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3C3F7013-BD60-4450-8884-43FEE0970827}"/>
            </a:ext>
          </a:extLst>
        </xdr:cNvPr>
        <xdr:cNvSpPr txBox="1"/>
      </xdr:nvSpPr>
      <xdr:spPr>
        <a:xfrm>
          <a:off x="3060313" y="6055998"/>
          <a:ext cx="4378712" cy="36192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数式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」タブを選択すると、下のような「リボン」が表示されます。</a:t>
          </a:r>
          <a:endParaRPr kumimoji="1" lang="ja-JP" altLang="en-US" sz="1100"/>
        </a:p>
      </xdr:txBody>
    </xdr:sp>
    <xdr:clientData/>
  </xdr:twoCellAnchor>
  <xdr:twoCellAnchor>
    <xdr:from>
      <xdr:col>3</xdr:col>
      <xdr:colOff>123825</xdr:colOff>
      <xdr:row>40</xdr:row>
      <xdr:rowOff>57150</xdr:rowOff>
    </xdr:from>
    <xdr:to>
      <xdr:col>5</xdr:col>
      <xdr:colOff>371475</xdr:colOff>
      <xdr:row>42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B543F2D3-80DD-4AF9-A7C4-31A8A5DD16F0}"/>
            </a:ext>
          </a:extLst>
        </xdr:cNvPr>
        <xdr:cNvSpPr txBox="1"/>
      </xdr:nvSpPr>
      <xdr:spPr>
        <a:xfrm>
          <a:off x="1617345" y="10184130"/>
          <a:ext cx="1802130" cy="44386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数学／三角関数</a:t>
          </a:r>
        </a:p>
      </xdr:txBody>
    </xdr:sp>
    <xdr:clientData/>
  </xdr:twoCellAnchor>
  <xdr:twoCellAnchor>
    <xdr:from>
      <xdr:col>5</xdr:col>
      <xdr:colOff>295275</xdr:colOff>
      <xdr:row>81</xdr:row>
      <xdr:rowOff>123824</xdr:rowOff>
    </xdr:from>
    <xdr:to>
      <xdr:col>7</xdr:col>
      <xdr:colOff>552450</xdr:colOff>
      <xdr:row>83</xdr:row>
      <xdr:rowOff>9524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5A0BEB58-FCD7-44F0-A9EC-4C4FE7FBE5CE}"/>
            </a:ext>
          </a:extLst>
        </xdr:cNvPr>
        <xdr:cNvSpPr txBox="1"/>
      </xdr:nvSpPr>
      <xdr:spPr>
        <a:xfrm>
          <a:off x="3343275" y="21307424"/>
          <a:ext cx="1811655" cy="40386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>
    <xdr:from>
      <xdr:col>5</xdr:col>
      <xdr:colOff>371475</xdr:colOff>
      <xdr:row>107</xdr:row>
      <xdr:rowOff>200025</xdr:rowOff>
    </xdr:from>
    <xdr:to>
      <xdr:col>7</xdr:col>
      <xdr:colOff>466725</xdr:colOff>
      <xdr:row>109</xdr:row>
      <xdr:rowOff>123825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32D93753-AB1F-4608-B9CD-59DD685ED729}"/>
            </a:ext>
          </a:extLst>
        </xdr:cNvPr>
        <xdr:cNvSpPr txBox="1"/>
      </xdr:nvSpPr>
      <xdr:spPr>
        <a:xfrm>
          <a:off x="3419475" y="27883485"/>
          <a:ext cx="1649730" cy="47244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>
    <xdr:from>
      <xdr:col>5</xdr:col>
      <xdr:colOff>342901</xdr:colOff>
      <xdr:row>134</xdr:row>
      <xdr:rowOff>152400</xdr:rowOff>
    </xdr:from>
    <xdr:to>
      <xdr:col>7</xdr:col>
      <xdr:colOff>552451</xdr:colOff>
      <xdr:row>136</xdr:row>
      <xdr:rowOff>95250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34B04333-0E2D-49EA-B4AD-0CF3820A7A2D}"/>
            </a:ext>
          </a:extLst>
        </xdr:cNvPr>
        <xdr:cNvSpPr txBox="1"/>
      </xdr:nvSpPr>
      <xdr:spPr>
        <a:xfrm>
          <a:off x="3390901" y="34792920"/>
          <a:ext cx="1764030" cy="49149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 editAs="oneCell">
    <xdr:from>
      <xdr:col>2</xdr:col>
      <xdr:colOff>38100</xdr:colOff>
      <xdr:row>10</xdr:row>
      <xdr:rowOff>85725</xdr:rowOff>
    </xdr:from>
    <xdr:to>
      <xdr:col>14</xdr:col>
      <xdr:colOff>331470</xdr:colOff>
      <xdr:row>17</xdr:row>
      <xdr:rowOff>152400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3021E20-75A5-4345-899A-D2E5B394A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" y="1967865"/>
          <a:ext cx="8759190" cy="12553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542925</xdr:colOff>
      <xdr:row>31</xdr:row>
      <xdr:rowOff>619125</xdr:rowOff>
    </xdr:from>
    <xdr:to>
      <xdr:col>11</xdr:col>
      <xdr:colOff>721995</xdr:colOff>
      <xdr:row>31</xdr:row>
      <xdr:rowOff>1876425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F6073B92-7953-41E6-892A-B16E8257F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3685" y="6532245"/>
          <a:ext cx="483489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171450</xdr:colOff>
      <xdr:row>31</xdr:row>
      <xdr:rowOff>2085975</xdr:rowOff>
    </xdr:from>
    <xdr:to>
      <xdr:col>13</xdr:col>
      <xdr:colOff>257175</xdr:colOff>
      <xdr:row>31</xdr:row>
      <xdr:rowOff>2486025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6B3DC135-519C-4690-9335-AF9FCF3D957B}"/>
            </a:ext>
          </a:extLst>
        </xdr:cNvPr>
        <xdr:cNvSpPr txBox="1"/>
      </xdr:nvSpPr>
      <xdr:spPr>
        <a:xfrm>
          <a:off x="1664970" y="7999095"/>
          <a:ext cx="7195185" cy="40005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ここでは</a:t>
          </a:r>
          <a:r>
            <a:rPr kumimoji="1" lang="ja-JP" altLang="el-GR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el-GR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Σ</a:t>
          </a:r>
          <a:r>
            <a:rPr kumimoji="1" lang="ja-JP" altLang="el-GR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ボタンではなく、関数として扱ってみましょう。関数設定の基本です</a:t>
          </a:r>
          <a:r>
            <a:rPr kumimoji="1" lang="ja-JP" altLang="en-US" sz="1400"/>
            <a:t>。</a:t>
          </a:r>
        </a:p>
      </xdr:txBody>
    </xdr:sp>
    <xdr:clientData/>
  </xdr:twoCellAnchor>
  <xdr:twoCellAnchor>
    <xdr:from>
      <xdr:col>8</xdr:col>
      <xdr:colOff>17145</xdr:colOff>
      <xdr:row>31</xdr:row>
      <xdr:rowOff>2737485</xdr:rowOff>
    </xdr:from>
    <xdr:to>
      <xdr:col>16</xdr:col>
      <xdr:colOff>499110</xdr:colOff>
      <xdr:row>51</xdr:row>
      <xdr:rowOff>84815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C6E85C19-29A5-4AFF-B4EC-B66DD30D137E}"/>
            </a:ext>
          </a:extLst>
        </xdr:cNvPr>
        <xdr:cNvGrpSpPr/>
      </xdr:nvGrpSpPr>
      <xdr:grpSpPr>
        <a:xfrm>
          <a:off x="5396865" y="8696325"/>
          <a:ext cx="6036945" cy="4083410"/>
          <a:chOff x="5010150" y="9134475"/>
          <a:chExt cx="6067425" cy="4123415"/>
        </a:xfrm>
      </xdr:grpSpPr>
      <xdr:grpSp>
        <xdr:nvGrpSpPr>
          <xdr:cNvPr id="30" name="グループ化 29">
            <a:extLst>
              <a:ext uri="{FF2B5EF4-FFF2-40B4-BE49-F238E27FC236}">
                <a16:creationId xmlns:a16="http://schemas.microsoft.com/office/drawing/2014/main" id="{2A6162D3-1277-48B9-87A2-0220382349CA}"/>
              </a:ext>
            </a:extLst>
          </xdr:cNvPr>
          <xdr:cNvGrpSpPr/>
        </xdr:nvGrpSpPr>
        <xdr:grpSpPr>
          <a:xfrm>
            <a:off x="5010150" y="9134475"/>
            <a:ext cx="5962650" cy="2381250"/>
            <a:chOff x="5772150" y="8763000"/>
            <a:chExt cx="5962650" cy="2228850"/>
          </a:xfrm>
        </xdr:grpSpPr>
        <xdr:sp macro="" textlink="">
          <xdr:nvSpPr>
            <xdr:cNvPr id="32" name="テキスト ボックス 31">
              <a:extLst>
                <a:ext uri="{FF2B5EF4-FFF2-40B4-BE49-F238E27FC236}">
                  <a16:creationId xmlns:a16="http://schemas.microsoft.com/office/drawing/2014/main" id="{6846ACF7-8EB9-43D6-B6C6-21501817B92A}"/>
                </a:ext>
              </a:extLst>
            </xdr:cNvPr>
            <xdr:cNvSpPr txBox="1"/>
          </xdr:nvSpPr>
          <xdr:spPr>
            <a:xfrm>
              <a:off x="8001000" y="9010650"/>
              <a:ext cx="891441" cy="326252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kumimoji="1" lang="ja-JP" altLang="en-US" sz="1100"/>
                <a:t>あるいは</a:t>
              </a:r>
            </a:p>
          </xdr:txBody>
        </xdr:sp>
        <xdr:pic>
          <xdr:nvPicPr>
            <xdr:cNvPr id="33" name="図 32">
              <a:extLst>
                <a:ext uri="{FF2B5EF4-FFF2-40B4-BE49-F238E27FC236}">
                  <a16:creationId xmlns:a16="http://schemas.microsoft.com/office/drawing/2014/main" id="{2770C031-C275-47CB-BB84-7254D59C433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772150" y="8801100"/>
              <a:ext cx="2200275" cy="21907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4" name="図 33">
              <a:extLst>
                <a:ext uri="{FF2B5EF4-FFF2-40B4-BE49-F238E27FC236}">
                  <a16:creationId xmlns:a16="http://schemas.microsoft.com/office/drawing/2014/main" id="{B3FD2EFC-089C-423C-9AAE-AB7D70854B5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01125" y="8763000"/>
              <a:ext cx="2733675" cy="7715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31" name="図 30">
            <a:extLst>
              <a:ext uri="{FF2B5EF4-FFF2-40B4-BE49-F238E27FC236}">
                <a16:creationId xmlns:a16="http://schemas.microsoft.com/office/drawing/2014/main" id="{8ADD368B-A060-46BB-B20A-FAB9D4002F1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9000" y="10048876"/>
            <a:ext cx="3838575" cy="320901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352425</xdr:colOff>
      <xdr:row>53</xdr:row>
      <xdr:rowOff>85725</xdr:rowOff>
    </xdr:from>
    <xdr:to>
      <xdr:col>14</xdr:col>
      <xdr:colOff>569595</xdr:colOff>
      <xdr:row>57</xdr:row>
      <xdr:rowOff>2305050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1B22838C-9960-4866-BF79-FA258D359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7665" y="13207365"/>
          <a:ext cx="5650230" cy="3164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613410</xdr:colOff>
      <xdr:row>63</xdr:row>
      <xdr:rowOff>0</xdr:rowOff>
    </xdr:from>
    <xdr:to>
      <xdr:col>9</xdr:col>
      <xdr:colOff>483870</xdr:colOff>
      <xdr:row>68</xdr:row>
      <xdr:rowOff>234315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53524FDA-FE63-41F9-81DF-0971582B0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1410" y="17830800"/>
          <a:ext cx="2316480" cy="12934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394335</xdr:colOff>
      <xdr:row>69</xdr:row>
      <xdr:rowOff>74295</xdr:rowOff>
    </xdr:from>
    <xdr:to>
      <xdr:col>10</xdr:col>
      <xdr:colOff>207645</xdr:colOff>
      <xdr:row>76</xdr:row>
      <xdr:rowOff>121920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711B91AB-F14C-4499-9E48-529BE5365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19253835"/>
          <a:ext cx="2259330" cy="12973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234315</xdr:colOff>
      <xdr:row>86</xdr:row>
      <xdr:rowOff>24765</xdr:rowOff>
    </xdr:from>
    <xdr:to>
      <xdr:col>9</xdr:col>
      <xdr:colOff>746760</xdr:colOff>
      <xdr:row>90</xdr:row>
      <xdr:rowOff>196215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43256CB2-23D8-48D9-93F4-50FEED32B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9555" y="22480905"/>
          <a:ext cx="2181225" cy="1268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161925</xdr:colOff>
      <xdr:row>88</xdr:row>
      <xdr:rowOff>38100</xdr:rowOff>
    </xdr:from>
    <xdr:to>
      <xdr:col>15</xdr:col>
      <xdr:colOff>541020</xdr:colOff>
      <xdr:row>101</xdr:row>
      <xdr:rowOff>182880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937CA589-5B5D-4F45-971D-F66478F02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3185" y="23042880"/>
          <a:ext cx="4265295" cy="3710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127635</xdr:colOff>
      <xdr:row>112</xdr:row>
      <xdr:rowOff>167640</xdr:rowOff>
    </xdr:from>
    <xdr:to>
      <xdr:col>9</xdr:col>
      <xdr:colOff>582930</xdr:colOff>
      <xdr:row>117</xdr:row>
      <xdr:rowOff>26670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D68CD437-4A19-4902-AFB8-7A6A94E7F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29337000"/>
          <a:ext cx="2124075" cy="12306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314325</xdr:colOff>
      <xdr:row>117</xdr:row>
      <xdr:rowOff>228600</xdr:rowOff>
    </xdr:from>
    <xdr:to>
      <xdr:col>14</xdr:col>
      <xdr:colOff>720090</xdr:colOff>
      <xdr:row>132</xdr:row>
      <xdr:rowOff>95250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E9508344-541C-4AF0-8167-62EE6F85B3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8345" y="30723840"/>
          <a:ext cx="4200525" cy="3615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47625</xdr:colOff>
      <xdr:row>139</xdr:row>
      <xdr:rowOff>104775</xdr:rowOff>
    </xdr:from>
    <xdr:to>
      <xdr:col>9</xdr:col>
      <xdr:colOff>512445</xdr:colOff>
      <xdr:row>143</xdr:row>
      <xdr:rowOff>236220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058E0C77-10D4-4B71-A2E4-B20F14176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2865" y="36162615"/>
          <a:ext cx="21336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533400</xdr:colOff>
      <xdr:row>143</xdr:row>
      <xdr:rowOff>123825</xdr:rowOff>
    </xdr:from>
    <xdr:to>
      <xdr:col>15</xdr:col>
      <xdr:colOff>172828</xdr:colOff>
      <xdr:row>156</xdr:row>
      <xdr:rowOff>170995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8B9BCFA3-9906-40C7-8E41-D2DEE9BAE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027420" y="37233225"/>
          <a:ext cx="4196188" cy="3613330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714375</xdr:colOff>
      <xdr:row>5</xdr:row>
      <xdr:rowOff>66675</xdr:rowOff>
    </xdr:from>
    <xdr:to>
      <xdr:col>14</xdr:col>
      <xdr:colOff>30480</xdr:colOff>
      <xdr:row>7</xdr:row>
      <xdr:rowOff>238125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8688F332-C294-4F85-AB3E-A97521AC3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5" y="866775"/>
          <a:ext cx="1617345" cy="491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1FBE2-3FAF-4A74-9237-89C4D53B5F1F}">
  <dimension ref="A1:T192"/>
  <sheetViews>
    <sheetView tabSelected="1" workbookViewId="0">
      <selection activeCell="A3" sqref="A3"/>
    </sheetView>
  </sheetViews>
  <sheetFormatPr defaultColWidth="9" defaultRowHeight="12.75" customHeight="1" x14ac:dyDescent="0.45"/>
  <cols>
    <col min="1" max="1" width="2.8984375" style="2" customWidth="1"/>
    <col min="2" max="2" width="6.5" customWidth="1"/>
    <col min="3" max="8" width="10.19921875" customWidth="1"/>
    <col min="9" max="9" width="1.5" customWidth="1"/>
    <col min="10" max="16" width="10.19921875" customWidth="1"/>
  </cols>
  <sheetData>
    <row r="1" spans="1:15" ht="12.75" customHeight="1" x14ac:dyDescent="0.45">
      <c r="A1" s="1" t="s">
        <v>72</v>
      </c>
      <c r="B1" s="1"/>
      <c r="C1" s="1"/>
      <c r="D1" s="1"/>
      <c r="E1" s="1"/>
      <c r="F1" s="1"/>
      <c r="G1" s="1"/>
    </row>
    <row r="8" spans="1:15" ht="25.5" customHeight="1" x14ac:dyDescent="0.45"/>
    <row r="9" spans="1:15" ht="22.5" customHeight="1" thickBot="1" x14ac:dyDescent="0.5">
      <c r="C9" s="3" t="s">
        <v>0</v>
      </c>
      <c r="D9" s="4"/>
      <c r="E9" s="4"/>
      <c r="F9" s="4"/>
      <c r="G9" s="4"/>
      <c r="H9" s="4"/>
      <c r="I9" s="4"/>
      <c r="J9" s="4"/>
      <c r="K9" s="4"/>
      <c r="L9" s="4"/>
      <c r="M9" s="4"/>
      <c r="N9" s="5"/>
      <c r="O9" s="6"/>
    </row>
    <row r="10" spans="1:15" ht="12.75" customHeight="1" thickTop="1" x14ac:dyDescent="0.45">
      <c r="A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2.75" customHeight="1" x14ac:dyDescent="0.45">
      <c r="A11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12.75" customHeight="1" x14ac:dyDescent="0.45">
      <c r="A12"/>
      <c r="E12" s="8"/>
      <c r="F12" s="7"/>
      <c r="G12" s="9"/>
      <c r="H12" s="10"/>
    </row>
    <row r="13" spans="1:15" ht="18" x14ac:dyDescent="0.45">
      <c r="A13"/>
    </row>
    <row r="14" spans="1:15" ht="12.75" customHeight="1" x14ac:dyDescent="0.45">
      <c r="A14"/>
    </row>
    <row r="15" spans="1:15" ht="12.75" customHeight="1" x14ac:dyDescent="0.45">
      <c r="A15"/>
    </row>
    <row r="16" spans="1:15" ht="12.75" customHeight="1" x14ac:dyDescent="0.45">
      <c r="A16"/>
    </row>
    <row r="17" spans="1:20" ht="12.75" customHeight="1" x14ac:dyDescent="0.45">
      <c r="A17"/>
    </row>
    <row r="18" spans="1:20" ht="12.75" customHeight="1" x14ac:dyDescent="0.45">
      <c r="A18"/>
    </row>
    <row r="19" spans="1:20" ht="12.75" customHeight="1" x14ac:dyDescent="0.45">
      <c r="A19"/>
    </row>
    <row r="20" spans="1:20" ht="12.75" customHeight="1" x14ac:dyDescent="0.4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17.25" customHeight="1" x14ac:dyDescent="0.45">
      <c r="A21" s="11"/>
      <c r="B21" s="11"/>
      <c r="C21" s="11" t="s">
        <v>1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17.25" customHeight="1" x14ac:dyDescent="0.45">
      <c r="A22" s="11"/>
      <c r="B22" s="11"/>
      <c r="C22" s="11" t="s">
        <v>2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15" customHeight="1" x14ac:dyDescent="0.4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16.5" customHeight="1" x14ac:dyDescent="0.45">
      <c r="A24" s="12"/>
      <c r="B24" s="11"/>
      <c r="C24" s="11" t="s">
        <v>3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16.5" customHeight="1" x14ac:dyDescent="0.45">
      <c r="A25" s="12"/>
      <c r="B25" s="11"/>
      <c r="C25" s="11" t="s">
        <v>4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12.75" customHeight="1" x14ac:dyDescent="0.45">
      <c r="A26" s="12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19.5" customHeight="1" x14ac:dyDescent="0.45">
      <c r="A27" s="12"/>
      <c r="B27" s="11"/>
      <c r="C27" s="11"/>
      <c r="D27" s="13" t="s">
        <v>5</v>
      </c>
      <c r="E27" s="14" t="s">
        <v>6</v>
      </c>
      <c r="F27" s="15"/>
      <c r="G27" s="15"/>
      <c r="H27" s="15"/>
      <c r="I27" s="15"/>
      <c r="J27" s="15"/>
      <c r="K27" s="15"/>
      <c r="L27" s="15"/>
      <c r="M27" s="15"/>
      <c r="N27" s="16"/>
      <c r="O27" s="11"/>
      <c r="P27" s="11"/>
      <c r="Q27" s="11"/>
      <c r="R27" s="11"/>
      <c r="S27" s="11"/>
      <c r="T27" s="11"/>
    </row>
    <row r="28" spans="1:20" ht="19.5" customHeight="1" x14ac:dyDescent="0.45">
      <c r="A28" s="12"/>
      <c r="B28" s="11"/>
      <c r="C28" s="11"/>
      <c r="D28" s="17"/>
      <c r="E28" s="18" t="s">
        <v>7</v>
      </c>
      <c r="F28" s="19"/>
      <c r="G28" s="19"/>
      <c r="H28" s="19"/>
      <c r="I28" s="19"/>
      <c r="J28" s="19"/>
      <c r="K28" s="19"/>
      <c r="L28" s="19"/>
      <c r="M28" s="19"/>
      <c r="N28" s="20"/>
      <c r="O28" s="11"/>
      <c r="P28" s="11"/>
      <c r="Q28" s="11"/>
      <c r="R28" s="11"/>
      <c r="S28" s="11"/>
      <c r="T28" s="11"/>
    </row>
    <row r="29" spans="1:20" ht="19.5" customHeight="1" x14ac:dyDescent="0.45">
      <c r="A29" s="12"/>
      <c r="B29" s="11"/>
      <c r="C29" s="11"/>
      <c r="D29" s="17"/>
      <c r="E29" s="18" t="s">
        <v>8</v>
      </c>
      <c r="F29" s="19"/>
      <c r="G29" s="19"/>
      <c r="H29" s="19"/>
      <c r="I29" s="19"/>
      <c r="J29" s="19"/>
      <c r="K29" s="19"/>
      <c r="L29" s="19"/>
      <c r="M29" s="19"/>
      <c r="N29" s="20"/>
      <c r="O29" s="11"/>
      <c r="P29" s="11"/>
      <c r="Q29" s="11"/>
      <c r="R29" s="11"/>
      <c r="S29" s="11"/>
      <c r="T29" s="11"/>
    </row>
    <row r="30" spans="1:20" ht="19.5" customHeight="1" x14ac:dyDescent="0.45">
      <c r="A30" s="12"/>
      <c r="B30" s="11"/>
      <c r="C30" s="11"/>
      <c r="D30" s="17"/>
      <c r="E30" s="18" t="s">
        <v>9</v>
      </c>
      <c r="F30" s="19"/>
      <c r="G30" s="19"/>
      <c r="H30" s="19"/>
      <c r="I30" s="19"/>
      <c r="J30" s="19"/>
      <c r="K30" s="19"/>
      <c r="L30" s="19"/>
      <c r="M30" s="19"/>
      <c r="N30" s="20"/>
      <c r="O30" s="11"/>
      <c r="P30" s="11"/>
      <c r="Q30" s="11"/>
      <c r="R30" s="11"/>
      <c r="S30" s="11"/>
      <c r="T30" s="11"/>
    </row>
    <row r="31" spans="1:20" ht="19.5" customHeight="1" thickBot="1" x14ac:dyDescent="0.5">
      <c r="A31" s="12"/>
      <c r="B31" s="11"/>
      <c r="C31" s="11"/>
      <c r="D31" s="21"/>
      <c r="E31" s="22" t="s">
        <v>10</v>
      </c>
      <c r="F31" s="23"/>
      <c r="G31" s="23"/>
      <c r="H31" s="23"/>
      <c r="I31" s="23"/>
      <c r="J31" s="23"/>
      <c r="K31" s="23"/>
      <c r="L31" s="23"/>
      <c r="M31" s="23"/>
      <c r="N31" s="24"/>
      <c r="O31" s="11"/>
      <c r="P31" s="11"/>
      <c r="Q31" s="11"/>
      <c r="R31" s="11"/>
      <c r="S31" s="11"/>
      <c r="T31" s="11"/>
    </row>
    <row r="32" spans="1:20" ht="216.75" customHeight="1" thickTop="1" x14ac:dyDescent="0.45">
      <c r="A32" s="12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1:20" ht="12.75" customHeight="1" x14ac:dyDescent="0.45">
      <c r="A33" s="12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1:20" ht="17.25" customHeight="1" thickBot="1" x14ac:dyDescent="0.5">
      <c r="A34" s="12"/>
      <c r="B34" s="25" t="s">
        <v>11</v>
      </c>
      <c r="C34" s="11" t="s">
        <v>12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1:20" ht="17.25" customHeight="1" thickTop="1" x14ac:dyDescent="0.45">
      <c r="A35" s="12"/>
      <c r="B35" s="11"/>
      <c r="C35" s="26" t="s">
        <v>13</v>
      </c>
      <c r="D35" s="27"/>
      <c r="E35" s="27"/>
      <c r="F35" s="27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1:20" ht="12.75" customHeight="1" x14ac:dyDescent="0.45">
      <c r="A36" s="12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1:20" ht="12.75" customHeight="1" x14ac:dyDescent="0.45">
      <c r="A37" s="12"/>
      <c r="B37" s="11"/>
      <c r="C37" s="28" t="s">
        <v>14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ht="12.75" customHeight="1" x14ac:dyDescent="0.45">
      <c r="A38" s="12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1:20" ht="18.75" customHeight="1" x14ac:dyDescent="0.45">
      <c r="A39" s="12"/>
      <c r="B39" s="11"/>
      <c r="C39" s="29">
        <v>10</v>
      </c>
      <c r="D39" s="29">
        <v>20</v>
      </c>
      <c r="E39" s="29">
        <v>30</v>
      </c>
      <c r="F39" s="30">
        <f>SUM(C39:E39)</f>
        <v>60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0" ht="12.75" customHeight="1" x14ac:dyDescent="0.45">
      <c r="A40" s="12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1:20" ht="12.75" customHeight="1" x14ac:dyDescent="0.45">
      <c r="A41" s="12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1:20" ht="24.75" customHeight="1" thickBot="1" x14ac:dyDescent="0.5">
      <c r="A42" s="12"/>
      <c r="B42" s="31" t="s">
        <v>15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1:20" ht="12.75" customHeight="1" thickTop="1" x14ac:dyDescent="0.45">
      <c r="A43" s="12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1:20" ht="18.75" customHeight="1" x14ac:dyDescent="0.45">
      <c r="A44" s="12"/>
      <c r="B44" s="11" t="s">
        <v>16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ht="18.75" customHeight="1" x14ac:dyDescent="0.45">
      <c r="A45" s="12"/>
      <c r="B45" s="11" t="s">
        <v>17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ht="18.75" customHeight="1" x14ac:dyDescent="0.45">
      <c r="A46" s="12"/>
      <c r="B46" s="32" t="s">
        <v>18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 ht="18.75" customHeight="1" x14ac:dyDescent="0.45">
      <c r="A47" s="12"/>
      <c r="B47" s="32" t="s">
        <v>19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1:20" ht="18.75" customHeight="1" x14ac:dyDescent="0.45">
      <c r="A48" s="12"/>
      <c r="B48" s="32" t="s">
        <v>20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1:20" ht="18.75" customHeight="1" x14ac:dyDescent="0.45">
      <c r="A49" s="12"/>
      <c r="B49" s="11" t="s">
        <v>21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1:20" ht="18.75" customHeight="1" x14ac:dyDescent="0.45">
      <c r="A50" s="11"/>
      <c r="B50" s="11" t="s">
        <v>22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spans="1:20" ht="18.75" customHeight="1" x14ac:dyDescent="0.45">
      <c r="A51" s="11"/>
      <c r="B51" s="11"/>
      <c r="C51" s="11" t="s">
        <v>23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</row>
    <row r="52" spans="1:20" ht="18.75" customHeight="1" x14ac:dyDescent="0.45">
      <c r="A52" s="12"/>
      <c r="B52" s="11" t="s">
        <v>24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</row>
    <row r="53" spans="1:20" ht="18.75" customHeight="1" x14ac:dyDescent="0.45">
      <c r="A53" s="12"/>
      <c r="B53" s="11" t="s">
        <v>25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</row>
    <row r="54" spans="1:20" ht="18.75" customHeight="1" x14ac:dyDescent="0.45">
      <c r="A54" s="12"/>
      <c r="B54" s="11" t="s">
        <v>26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</row>
    <row r="55" spans="1:20" ht="18.75" customHeight="1" x14ac:dyDescent="0.45">
      <c r="A55" s="12"/>
      <c r="B55" s="11" t="s">
        <v>27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</row>
    <row r="56" spans="1:20" ht="18.75" customHeight="1" x14ac:dyDescent="0.45">
      <c r="A56" s="12"/>
      <c r="B56" s="11" t="s">
        <v>28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</row>
    <row r="57" spans="1:20" ht="18.75" customHeight="1" x14ac:dyDescent="0.45">
      <c r="A57" s="12"/>
      <c r="B57" s="11" t="s">
        <v>29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</row>
    <row r="58" spans="1:20" ht="224.25" customHeight="1" x14ac:dyDescent="0.45">
      <c r="A58" s="12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</row>
    <row r="59" spans="1:20" ht="12.75" customHeight="1" x14ac:dyDescent="0.45">
      <c r="A59" s="12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</row>
    <row r="60" spans="1:20" ht="12.75" customHeight="1" x14ac:dyDescent="0.45">
      <c r="A60" s="12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</row>
    <row r="61" spans="1:20" ht="12.75" customHeight="1" x14ac:dyDescent="0.45">
      <c r="A61" s="12"/>
      <c r="B61" s="11"/>
      <c r="C61" s="11" t="s">
        <v>30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</row>
    <row r="62" spans="1:20" ht="12.75" customHeight="1" x14ac:dyDescent="0.45">
      <c r="A62" s="12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</row>
    <row r="63" spans="1:20" ht="18.75" customHeight="1" x14ac:dyDescent="0.45">
      <c r="A63" s="12"/>
      <c r="B63" s="11"/>
      <c r="C63" s="11"/>
      <c r="D63" s="33">
        <v>10</v>
      </c>
      <c r="E63" s="34">
        <v>400</v>
      </c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</row>
    <row r="64" spans="1:20" ht="18.75" customHeight="1" x14ac:dyDescent="0.45">
      <c r="A64" s="12"/>
      <c r="B64" s="11"/>
      <c r="C64" s="11"/>
      <c r="D64" s="33">
        <v>20</v>
      </c>
      <c r="E64" s="34">
        <v>500</v>
      </c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</row>
    <row r="65" spans="1:20" ht="18.75" customHeight="1" x14ac:dyDescent="0.45">
      <c r="A65" s="12"/>
      <c r="B65" s="11"/>
      <c r="C65" s="11"/>
      <c r="D65" s="34">
        <v>30</v>
      </c>
      <c r="E65" s="33">
        <v>600</v>
      </c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</row>
    <row r="66" spans="1:20" ht="18.75" customHeight="1" x14ac:dyDescent="0.45">
      <c r="A66" s="12"/>
      <c r="B66" s="11"/>
      <c r="C66" s="11"/>
      <c r="D66" s="34">
        <v>40</v>
      </c>
      <c r="E66" s="33">
        <v>700</v>
      </c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</row>
    <row r="67" spans="1:20" ht="12.75" customHeight="1" x14ac:dyDescent="0.45">
      <c r="A67" s="12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1:20" ht="15" customHeight="1" x14ac:dyDescent="0.45">
      <c r="A68" s="12"/>
      <c r="B68" s="11"/>
      <c r="C68" s="11"/>
      <c r="D68" s="11"/>
      <c r="E68" s="35" t="s">
        <v>31</v>
      </c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</row>
    <row r="69" spans="1:20" ht="23.25" customHeight="1" x14ac:dyDescent="0.45">
      <c r="A69" s="12"/>
      <c r="B69" s="11"/>
      <c r="C69" s="36" t="s">
        <v>32</v>
      </c>
      <c r="D69" s="37"/>
      <c r="E69" s="38">
        <f>SUM(D63:D64,E65:E66)</f>
        <v>1330</v>
      </c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</row>
    <row r="70" spans="1:20" ht="23.25" customHeight="1" x14ac:dyDescent="0.45">
      <c r="A70" s="12"/>
      <c r="B70" s="11"/>
      <c r="C70" s="39" t="s">
        <v>32</v>
      </c>
      <c r="D70" s="37"/>
      <c r="E70" s="38">
        <f>SUM(D65:D66,E63:E64)</f>
        <v>970</v>
      </c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</row>
    <row r="71" spans="1:20" ht="12.75" customHeight="1" x14ac:dyDescent="0.4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</row>
    <row r="72" spans="1:20" ht="12.75" customHeight="1" x14ac:dyDescent="0.45">
      <c r="A72" s="12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</row>
    <row r="73" spans="1:20" ht="12.75" customHeight="1" x14ac:dyDescent="0.45">
      <c r="A73" s="12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</row>
    <row r="74" spans="1:20" ht="12.75" customHeight="1" x14ac:dyDescent="0.45">
      <c r="A74" s="12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</row>
    <row r="75" spans="1:20" ht="12.75" customHeight="1" x14ac:dyDescent="0.45">
      <c r="A75" s="12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</row>
    <row r="76" spans="1:20" ht="12.75" customHeight="1" x14ac:dyDescent="0.45">
      <c r="A76" s="12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</row>
    <row r="77" spans="1:20" ht="12.75" customHeight="1" x14ac:dyDescent="0.45">
      <c r="A77" s="12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</row>
    <row r="78" spans="1:20" ht="12.75" customHeight="1" x14ac:dyDescent="0.45">
      <c r="A78" s="12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</row>
    <row r="79" spans="1:20" ht="12.75" customHeight="1" x14ac:dyDescent="0.45">
      <c r="A79" s="12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</row>
    <row r="80" spans="1:20" ht="12.75" customHeight="1" x14ac:dyDescent="0.45">
      <c r="A80" s="12"/>
      <c r="B80" s="11"/>
      <c r="C80" s="11"/>
      <c r="D80" s="11"/>
      <c r="E80" s="11"/>
      <c r="F80" s="11"/>
      <c r="G80" s="11"/>
      <c r="H80" s="11"/>
      <c r="I80" s="11"/>
      <c r="J80" s="11"/>
      <c r="O80" s="11"/>
      <c r="P80" s="11"/>
      <c r="Q80" s="11"/>
      <c r="R80" s="11"/>
      <c r="S80" s="11"/>
      <c r="T80" s="11"/>
    </row>
    <row r="81" spans="1:20" ht="12.75" customHeight="1" x14ac:dyDescent="0.45">
      <c r="A81" s="12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</row>
    <row r="82" spans="1:20" ht="12.75" customHeight="1" x14ac:dyDescent="0.45">
      <c r="A82" s="12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</row>
    <row r="83" spans="1:20" ht="28.5" customHeight="1" x14ac:dyDescent="0.45">
      <c r="A83" s="12"/>
      <c r="B83" s="26" t="s">
        <v>33</v>
      </c>
      <c r="C83" s="27"/>
      <c r="D83" s="27"/>
      <c r="E83" s="27"/>
      <c r="F83" s="11"/>
      <c r="G83" s="11"/>
      <c r="H83" s="11"/>
      <c r="I83" s="11"/>
      <c r="J83" s="11"/>
      <c r="K83" s="40" t="s">
        <v>34</v>
      </c>
      <c r="L83" s="40"/>
      <c r="M83" s="40"/>
      <c r="N83" s="40"/>
      <c r="O83" s="11"/>
      <c r="P83" s="11"/>
      <c r="Q83" s="11"/>
      <c r="R83" s="11"/>
      <c r="S83" s="11"/>
      <c r="T83" s="11"/>
    </row>
    <row r="84" spans="1:20" ht="12.75" customHeight="1" x14ac:dyDescent="0.45">
      <c r="A84" s="12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</row>
    <row r="85" spans="1:20" ht="21.75" customHeight="1" x14ac:dyDescent="0.45">
      <c r="A85" s="12"/>
      <c r="B85" s="28" t="s">
        <v>35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</row>
    <row r="86" spans="1:20" ht="21.75" customHeight="1" x14ac:dyDescent="0.45">
      <c r="A86" s="12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</row>
    <row r="87" spans="1:20" ht="21.75" customHeight="1" x14ac:dyDescent="0.45">
      <c r="A87" s="12"/>
      <c r="B87" s="11"/>
      <c r="C87" s="29">
        <v>100</v>
      </c>
      <c r="D87" s="29">
        <v>200</v>
      </c>
      <c r="E87" s="29">
        <v>300</v>
      </c>
      <c r="F87" s="41">
        <f>AVERAGE(C87:E87)</f>
        <v>200</v>
      </c>
      <c r="G87" s="11"/>
      <c r="H87" s="11"/>
      <c r="I87" s="11"/>
      <c r="J87" s="11"/>
      <c r="K87" s="29">
        <v>100</v>
      </c>
      <c r="L87" s="29">
        <v>200</v>
      </c>
      <c r="M87" s="29">
        <v>300</v>
      </c>
      <c r="N87" s="41"/>
      <c r="O87" s="11"/>
      <c r="P87" s="11"/>
      <c r="Q87" s="11"/>
      <c r="R87" s="11"/>
      <c r="S87" s="11"/>
      <c r="T87" s="11"/>
    </row>
    <row r="88" spans="1:20" ht="21.75" customHeight="1" x14ac:dyDescent="0.45">
      <c r="A88" s="12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</row>
    <row r="89" spans="1:20" ht="21.75" customHeight="1" x14ac:dyDescent="0.45">
      <c r="A89" s="12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</row>
    <row r="90" spans="1:20" ht="21.75" customHeight="1" x14ac:dyDescent="0.45">
      <c r="A90" s="12"/>
      <c r="B90" s="11"/>
      <c r="C90" s="11" t="s">
        <v>16</v>
      </c>
      <c r="D90" s="11"/>
      <c r="E90" s="11"/>
      <c r="F90" s="11"/>
      <c r="G90" s="11"/>
      <c r="H90" s="11"/>
      <c r="I90" s="11"/>
      <c r="L90" s="11"/>
      <c r="M90" s="11"/>
      <c r="N90" s="11"/>
      <c r="O90" s="11"/>
      <c r="P90" s="11"/>
      <c r="Q90" s="11"/>
      <c r="R90" s="11"/>
      <c r="S90" s="11"/>
      <c r="T90" s="11"/>
    </row>
    <row r="91" spans="1:20" ht="21.75" customHeight="1" x14ac:dyDescent="0.45">
      <c r="A91" s="12"/>
      <c r="B91" s="11"/>
      <c r="C91" s="11" t="s">
        <v>36</v>
      </c>
      <c r="D91" s="11"/>
      <c r="E91" s="11"/>
      <c r="F91" s="11"/>
      <c r="G91" s="11"/>
      <c r="H91" s="11"/>
      <c r="I91" s="11"/>
      <c r="L91" s="11"/>
      <c r="M91" s="11"/>
      <c r="N91" s="11"/>
      <c r="O91" s="11"/>
      <c r="P91" s="11"/>
      <c r="Q91" s="11"/>
      <c r="R91" s="11"/>
      <c r="S91" s="11"/>
      <c r="T91" s="11"/>
    </row>
    <row r="92" spans="1:20" ht="21.75" customHeight="1" x14ac:dyDescent="0.45">
      <c r="A92" s="12"/>
      <c r="B92" s="11"/>
      <c r="C92" s="32" t="s">
        <v>37</v>
      </c>
      <c r="D92" s="11"/>
      <c r="E92" s="11"/>
      <c r="F92" s="11"/>
      <c r="G92" s="11"/>
      <c r="H92" s="11"/>
      <c r="I92" s="11"/>
      <c r="L92" s="11"/>
      <c r="M92" s="11"/>
      <c r="N92" s="11"/>
      <c r="O92" s="11"/>
      <c r="P92" s="11"/>
      <c r="Q92" s="11"/>
      <c r="R92" s="11"/>
      <c r="S92" s="11"/>
      <c r="T92" s="11"/>
    </row>
    <row r="93" spans="1:20" ht="21.75" customHeight="1" x14ac:dyDescent="0.45">
      <c r="A93" s="12"/>
      <c r="B93" s="11"/>
      <c r="C93" s="32" t="s">
        <v>38</v>
      </c>
      <c r="D93" s="11"/>
      <c r="E93" s="11"/>
      <c r="F93" s="11"/>
      <c r="G93" s="11"/>
      <c r="H93" s="11"/>
      <c r="I93" s="11"/>
      <c r="L93" s="11"/>
      <c r="M93" s="11"/>
      <c r="N93" s="11"/>
      <c r="O93" s="11"/>
      <c r="P93" s="11"/>
      <c r="Q93" s="11"/>
      <c r="R93" s="11"/>
      <c r="S93" s="11"/>
      <c r="T93" s="11"/>
    </row>
    <row r="94" spans="1:20" ht="21.75" customHeight="1" x14ac:dyDescent="0.45">
      <c r="A94" s="12"/>
      <c r="B94" s="11"/>
      <c r="C94" s="32" t="s">
        <v>39</v>
      </c>
      <c r="D94" s="11"/>
      <c r="E94" s="11"/>
      <c r="F94" s="11"/>
      <c r="G94" s="11"/>
      <c r="H94" s="11"/>
      <c r="I94" s="11"/>
      <c r="L94" s="11"/>
      <c r="M94" s="11"/>
      <c r="N94" s="11"/>
      <c r="O94" s="11"/>
      <c r="P94" s="11"/>
      <c r="Q94" s="11"/>
      <c r="R94" s="11"/>
      <c r="S94" s="11"/>
      <c r="T94" s="11"/>
    </row>
    <row r="95" spans="1:20" ht="21.75" customHeight="1" x14ac:dyDescent="0.45">
      <c r="A95" s="12"/>
      <c r="B95" s="11"/>
      <c r="C95" s="11" t="s">
        <v>21</v>
      </c>
      <c r="D95" s="11"/>
      <c r="E95" s="11"/>
      <c r="F95" s="11"/>
      <c r="G95" s="11"/>
      <c r="H95" s="11"/>
      <c r="I95" s="11"/>
      <c r="L95" s="11"/>
      <c r="M95" s="11"/>
      <c r="N95" s="11"/>
      <c r="O95" s="11"/>
      <c r="P95" s="11"/>
      <c r="Q95" s="11"/>
      <c r="R95" s="11"/>
      <c r="S95" s="11"/>
      <c r="T95" s="11"/>
    </row>
    <row r="96" spans="1:20" ht="21.75" customHeight="1" x14ac:dyDescent="0.45">
      <c r="A96" s="12"/>
      <c r="B96" s="11"/>
      <c r="C96" s="11" t="s">
        <v>22</v>
      </c>
      <c r="D96" s="11"/>
      <c r="E96" s="11"/>
      <c r="F96" s="11"/>
      <c r="G96" s="11"/>
      <c r="H96" s="11"/>
      <c r="I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1:20" ht="21.75" customHeight="1" x14ac:dyDescent="0.45">
      <c r="A97" s="12"/>
      <c r="B97" s="11"/>
      <c r="C97" s="11" t="s">
        <v>40</v>
      </c>
      <c r="D97" s="11"/>
      <c r="E97" s="11"/>
      <c r="F97" s="11"/>
      <c r="G97" s="11"/>
      <c r="H97" s="11"/>
      <c r="I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1:20" ht="21.75" customHeight="1" x14ac:dyDescent="0.45">
      <c r="A98" s="12"/>
      <c r="B98" s="11"/>
      <c r="C98" s="11" t="s">
        <v>41</v>
      </c>
      <c r="D98" s="11"/>
      <c r="E98" s="11"/>
      <c r="F98" s="11"/>
      <c r="G98" s="11"/>
      <c r="H98" s="11"/>
      <c r="I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1:20" ht="21.75" customHeight="1" x14ac:dyDescent="0.45">
      <c r="A99" s="12"/>
      <c r="B99" s="11"/>
      <c r="C99" s="11" t="s">
        <v>42</v>
      </c>
      <c r="D99" s="11"/>
      <c r="E99" s="11"/>
      <c r="F99" s="11"/>
      <c r="G99" s="11"/>
      <c r="H99" s="11"/>
      <c r="I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1:20" ht="21.75" customHeight="1" x14ac:dyDescent="0.45">
      <c r="A100" s="12"/>
      <c r="B100" s="11"/>
      <c r="C100" s="11" t="s">
        <v>26</v>
      </c>
      <c r="D100" s="11"/>
      <c r="E100" s="11"/>
      <c r="F100" s="11"/>
      <c r="G100" s="11"/>
      <c r="H100" s="11"/>
      <c r="I100" s="11"/>
      <c r="L100" s="11"/>
      <c r="M100" s="11"/>
      <c r="N100" s="11"/>
      <c r="O100" s="11"/>
      <c r="P100" s="11"/>
      <c r="Q100" s="11"/>
      <c r="R100" s="11"/>
      <c r="S100" s="11"/>
      <c r="T100" s="11"/>
    </row>
    <row r="101" spans="1:20" ht="21.75" customHeight="1" x14ac:dyDescent="0.45">
      <c r="A101" s="12"/>
      <c r="B101" s="11"/>
      <c r="C101" s="11" t="s">
        <v>27</v>
      </c>
      <c r="D101" s="11"/>
      <c r="E101" s="11"/>
      <c r="F101" s="11"/>
      <c r="G101" s="11"/>
      <c r="H101" s="11"/>
      <c r="I101" s="11"/>
      <c r="L101" s="11"/>
      <c r="M101" s="11"/>
      <c r="N101" s="11"/>
      <c r="O101" s="11"/>
      <c r="P101" s="11"/>
      <c r="Q101" s="11"/>
      <c r="R101" s="11"/>
      <c r="S101" s="11"/>
      <c r="T101" s="11"/>
    </row>
    <row r="102" spans="1:20" ht="21.75" customHeight="1" x14ac:dyDescent="0.45">
      <c r="A102" s="12"/>
      <c r="B102" s="11"/>
      <c r="C102" s="11" t="s">
        <v>28</v>
      </c>
      <c r="D102" s="11"/>
      <c r="E102" s="11"/>
      <c r="F102" s="11"/>
      <c r="G102" s="11"/>
      <c r="H102" s="11"/>
      <c r="I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1:20" ht="21.75" customHeight="1" x14ac:dyDescent="0.45">
      <c r="A103" s="12"/>
      <c r="B103" s="11"/>
      <c r="C103" s="11" t="s">
        <v>29</v>
      </c>
      <c r="D103" s="11"/>
      <c r="E103" s="11"/>
      <c r="F103" s="11"/>
      <c r="G103" s="11"/>
      <c r="H103" s="11"/>
      <c r="I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1:20" ht="12" customHeight="1" x14ac:dyDescent="0.45">
      <c r="A104" s="12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1:20" ht="12" customHeight="1" x14ac:dyDescent="0.45">
      <c r="A105" s="12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1:20" ht="12" customHeight="1" x14ac:dyDescent="0.45">
      <c r="A106" s="12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1:20" ht="12" customHeight="1" x14ac:dyDescent="0.45">
      <c r="A107" s="12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1:20" ht="21.75" customHeight="1" x14ac:dyDescent="0.45">
      <c r="A108" s="12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1:20" ht="21.75" customHeight="1" x14ac:dyDescent="0.45">
      <c r="A109" s="12"/>
      <c r="B109" s="26" t="s">
        <v>43</v>
      </c>
      <c r="C109" s="27"/>
      <c r="D109" s="27"/>
      <c r="E109" s="27"/>
      <c r="F109" s="11"/>
      <c r="G109" s="11"/>
      <c r="H109" s="11"/>
      <c r="I109" s="11"/>
      <c r="J109" s="26" t="s">
        <v>43</v>
      </c>
      <c r="K109" s="27"/>
      <c r="L109" s="27"/>
      <c r="M109" s="27"/>
      <c r="N109" s="11"/>
      <c r="O109" s="11"/>
      <c r="P109" s="11"/>
      <c r="Q109" s="11"/>
      <c r="R109" s="11"/>
      <c r="S109" s="11"/>
      <c r="T109" s="11"/>
    </row>
    <row r="110" spans="1:20" ht="21.75" customHeight="1" x14ac:dyDescent="0.45">
      <c r="A110" s="12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1:20" ht="27" customHeight="1" x14ac:dyDescent="0.45">
      <c r="A111" s="12"/>
      <c r="B111" s="28" t="s">
        <v>44</v>
      </c>
      <c r="C111" s="11"/>
      <c r="D111" s="11"/>
      <c r="E111" s="11"/>
      <c r="F111" s="11"/>
      <c r="G111" s="11"/>
      <c r="H111" s="11"/>
      <c r="I111" s="11"/>
      <c r="J111" s="28" t="s">
        <v>44</v>
      </c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1:20" ht="21.75" customHeight="1" x14ac:dyDescent="0.45">
      <c r="A112" s="12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1:20" ht="21.75" customHeight="1" x14ac:dyDescent="0.45">
      <c r="A113" s="12"/>
      <c r="B113" s="11"/>
      <c r="C113" s="38">
        <v>1234</v>
      </c>
      <c r="D113" s="38">
        <v>1324</v>
      </c>
      <c r="E113" s="38">
        <v>1235</v>
      </c>
      <c r="F113" s="37">
        <f>MAX(C113:E113)</f>
        <v>1324</v>
      </c>
      <c r="G113" s="11"/>
      <c r="H113" s="11"/>
      <c r="I113" s="11"/>
      <c r="J113" s="11"/>
      <c r="K113" s="38">
        <v>1234</v>
      </c>
      <c r="L113" s="38">
        <v>1324</v>
      </c>
      <c r="M113" s="38">
        <v>1235</v>
      </c>
      <c r="N113" s="37"/>
      <c r="O113" s="11"/>
      <c r="P113" s="11"/>
      <c r="Q113" s="11"/>
      <c r="R113" s="11"/>
      <c r="S113" s="11"/>
      <c r="T113" s="11"/>
    </row>
    <row r="114" spans="1:20" ht="21.75" customHeight="1" x14ac:dyDescent="0.45">
      <c r="A114" s="12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1:20" ht="21.75" customHeight="1" x14ac:dyDescent="0.45">
      <c r="A115" s="12"/>
      <c r="B115" s="11"/>
      <c r="C115" s="11" t="s">
        <v>16</v>
      </c>
      <c r="D115" s="11"/>
      <c r="E115" s="11"/>
      <c r="F115" s="11"/>
      <c r="G115" s="11"/>
      <c r="H115" s="11"/>
      <c r="I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1:20" ht="21.75" customHeight="1" x14ac:dyDescent="0.45">
      <c r="A116" s="12"/>
      <c r="B116" s="11"/>
      <c r="C116" s="11" t="s">
        <v>45</v>
      </c>
      <c r="D116" s="11"/>
      <c r="E116" s="11"/>
      <c r="F116" s="11"/>
      <c r="G116" s="11"/>
      <c r="H116" s="11"/>
      <c r="I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1:20" ht="21.75" customHeight="1" x14ac:dyDescent="0.45">
      <c r="A117" s="12"/>
      <c r="B117" s="11"/>
      <c r="C117" s="32" t="s">
        <v>37</v>
      </c>
      <c r="D117" s="11"/>
      <c r="E117" s="11"/>
      <c r="F117" s="11"/>
      <c r="G117" s="11"/>
      <c r="H117" s="11"/>
      <c r="I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1:20" ht="21.75" customHeight="1" x14ac:dyDescent="0.45">
      <c r="A118" s="12"/>
      <c r="B118" s="11"/>
      <c r="C118" s="32" t="s">
        <v>38</v>
      </c>
      <c r="D118" s="11"/>
      <c r="E118" s="11"/>
      <c r="F118" s="11"/>
      <c r="G118" s="11"/>
      <c r="H118" s="11"/>
      <c r="I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1:20" ht="21.75" customHeight="1" x14ac:dyDescent="0.45">
      <c r="A119" s="12"/>
      <c r="B119" s="11"/>
      <c r="C119" s="32" t="s">
        <v>39</v>
      </c>
      <c r="D119" s="11"/>
      <c r="E119" s="11"/>
      <c r="F119" s="11"/>
      <c r="G119" s="11"/>
      <c r="H119" s="11"/>
      <c r="I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1:20" ht="21.75" customHeight="1" x14ac:dyDescent="0.45">
      <c r="A120" s="12"/>
      <c r="B120" s="11"/>
      <c r="C120" s="11" t="s">
        <v>21</v>
      </c>
      <c r="D120" s="11"/>
      <c r="E120" s="11"/>
      <c r="F120" s="11"/>
      <c r="G120" s="11"/>
      <c r="H120" s="11"/>
      <c r="I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1:20" ht="21.75" customHeight="1" x14ac:dyDescent="0.45">
      <c r="A121" s="12"/>
      <c r="B121" s="11"/>
      <c r="C121" s="11" t="s">
        <v>22</v>
      </c>
      <c r="D121" s="11"/>
      <c r="E121" s="11"/>
      <c r="F121" s="11"/>
      <c r="G121" s="11"/>
      <c r="H121" s="11"/>
      <c r="I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1:20" ht="21.75" customHeight="1" x14ac:dyDescent="0.45">
      <c r="A122" s="12"/>
      <c r="B122" s="11"/>
      <c r="C122" s="11" t="s">
        <v>46</v>
      </c>
      <c r="D122" s="11"/>
      <c r="E122" s="11"/>
      <c r="F122" s="11"/>
      <c r="G122" s="11"/>
      <c r="H122" s="11"/>
      <c r="I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1:20" ht="21.75" customHeight="1" x14ac:dyDescent="0.45">
      <c r="A123" s="12"/>
      <c r="B123" s="11"/>
      <c r="C123" s="11" t="s">
        <v>47</v>
      </c>
      <c r="D123" s="11"/>
      <c r="E123" s="11"/>
      <c r="F123" s="11"/>
      <c r="G123" s="11"/>
      <c r="H123" s="11"/>
      <c r="I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1:20" ht="21.75" customHeight="1" x14ac:dyDescent="0.45">
      <c r="A124" s="12"/>
      <c r="B124" s="11"/>
      <c r="C124" s="11" t="s">
        <v>42</v>
      </c>
      <c r="D124" s="11"/>
      <c r="E124" s="11"/>
      <c r="F124" s="11"/>
      <c r="G124" s="11"/>
      <c r="H124" s="11"/>
      <c r="I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1:20" ht="21.75" customHeight="1" x14ac:dyDescent="0.45">
      <c r="A125" s="12"/>
      <c r="B125" s="11"/>
      <c r="C125" s="11" t="s">
        <v>26</v>
      </c>
      <c r="D125" s="11"/>
      <c r="E125" s="11"/>
      <c r="F125" s="11"/>
      <c r="G125" s="11"/>
      <c r="H125" s="11"/>
      <c r="I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1:20" ht="21.75" customHeight="1" x14ac:dyDescent="0.45">
      <c r="A126" s="12"/>
      <c r="B126" s="11"/>
      <c r="C126" s="11" t="s">
        <v>27</v>
      </c>
      <c r="D126" s="11"/>
      <c r="E126" s="11"/>
      <c r="F126" s="11"/>
      <c r="G126" s="11"/>
      <c r="H126" s="11"/>
      <c r="I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1:20" ht="21.75" customHeight="1" x14ac:dyDescent="0.45">
      <c r="A127" s="12"/>
      <c r="B127" s="11"/>
      <c r="C127" s="11" t="s">
        <v>28</v>
      </c>
      <c r="D127" s="11"/>
      <c r="E127" s="11"/>
      <c r="F127" s="11"/>
      <c r="G127" s="11"/>
      <c r="H127" s="11"/>
      <c r="I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1:20" ht="21.75" customHeight="1" x14ac:dyDescent="0.45">
      <c r="A128" s="12"/>
      <c r="B128" s="11"/>
      <c r="C128" s="11" t="s">
        <v>29</v>
      </c>
      <c r="D128" s="11"/>
      <c r="E128" s="11"/>
      <c r="F128" s="11"/>
      <c r="G128" s="11"/>
      <c r="H128" s="11"/>
      <c r="I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1:20" ht="11.25" customHeight="1" x14ac:dyDescent="0.45">
      <c r="A129" s="12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1:20" ht="15.75" customHeight="1" x14ac:dyDescent="0.45">
      <c r="A130" s="12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1:20" ht="15.75" customHeight="1" x14ac:dyDescent="0.45">
      <c r="A131" s="12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1:20" ht="15.75" customHeight="1" x14ac:dyDescent="0.45">
      <c r="A132" s="12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1:20" ht="15.75" customHeight="1" x14ac:dyDescent="0.45">
      <c r="A133" s="12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1:20" ht="15.75" customHeight="1" x14ac:dyDescent="0.45">
      <c r="A134" s="12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1:20" ht="21.75" customHeight="1" x14ac:dyDescent="0.45">
      <c r="A135" s="12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1:20" ht="21.75" customHeight="1" x14ac:dyDescent="0.45">
      <c r="A136" s="12"/>
      <c r="B136" s="26" t="s">
        <v>48</v>
      </c>
      <c r="C136" s="27"/>
      <c r="D136" s="27"/>
      <c r="E136" s="27"/>
      <c r="F136" s="11"/>
      <c r="G136" s="11"/>
      <c r="H136" s="11"/>
      <c r="I136" s="11"/>
      <c r="J136" s="26" t="s">
        <v>48</v>
      </c>
      <c r="K136" s="27"/>
      <c r="L136" s="27"/>
      <c r="M136" s="27"/>
      <c r="N136" s="11"/>
      <c r="O136" s="11"/>
      <c r="P136" s="11"/>
      <c r="Q136" s="11"/>
      <c r="R136" s="11"/>
      <c r="S136" s="11"/>
      <c r="T136" s="11"/>
    </row>
    <row r="137" spans="1:20" ht="21.75" customHeight="1" x14ac:dyDescent="0.45">
      <c r="A137" s="12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1:20" ht="21.75" customHeight="1" x14ac:dyDescent="0.45">
      <c r="A138" s="12"/>
      <c r="B138" s="28" t="s">
        <v>49</v>
      </c>
      <c r="C138" s="11"/>
      <c r="D138" s="11"/>
      <c r="E138" s="11"/>
      <c r="F138" s="11"/>
      <c r="G138" s="11"/>
      <c r="H138" s="11"/>
      <c r="I138" s="11"/>
      <c r="J138" s="28" t="s">
        <v>49</v>
      </c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1:20" ht="21.75" customHeight="1" x14ac:dyDescent="0.45">
      <c r="A139" s="12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1:20" ht="21.75" customHeight="1" x14ac:dyDescent="0.45">
      <c r="A140" s="12"/>
      <c r="B140" s="11"/>
      <c r="C140" s="38">
        <v>1234</v>
      </c>
      <c r="D140" s="38">
        <v>1324</v>
      </c>
      <c r="E140" s="38">
        <v>1235</v>
      </c>
      <c r="F140" s="37">
        <f>MIN(C140:E140)</f>
        <v>1234</v>
      </c>
      <c r="G140" s="11"/>
      <c r="H140" s="11"/>
      <c r="I140" s="11"/>
      <c r="J140" s="11"/>
      <c r="K140" s="38">
        <v>1234</v>
      </c>
      <c r="L140" s="38">
        <v>1324</v>
      </c>
      <c r="M140" s="38">
        <v>1235</v>
      </c>
      <c r="N140" s="37"/>
      <c r="O140" s="11"/>
      <c r="P140" s="11"/>
      <c r="Q140" s="11"/>
      <c r="R140" s="11"/>
      <c r="S140" s="11"/>
      <c r="T140" s="11"/>
    </row>
    <row r="141" spans="1:20" ht="21.75" customHeight="1" x14ac:dyDescent="0.45">
      <c r="A141" s="12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  <row r="142" spans="1:20" ht="21.75" customHeight="1" x14ac:dyDescent="0.45">
      <c r="A142" s="12"/>
      <c r="B142" s="11"/>
      <c r="C142" s="11" t="s">
        <v>16</v>
      </c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</row>
    <row r="143" spans="1:20" ht="21.75" customHeight="1" x14ac:dyDescent="0.45">
      <c r="A143" s="12"/>
      <c r="B143" s="11"/>
      <c r="C143" s="11" t="s">
        <v>45</v>
      </c>
      <c r="D143" s="11"/>
      <c r="E143" s="11"/>
      <c r="F143" s="11"/>
      <c r="G143" s="11"/>
      <c r="H143" s="11"/>
      <c r="I143" s="11"/>
      <c r="L143" s="11"/>
      <c r="M143" s="11"/>
      <c r="N143" s="11"/>
      <c r="O143" s="11"/>
      <c r="P143" s="11"/>
      <c r="Q143" s="11"/>
      <c r="R143" s="11"/>
      <c r="S143" s="11"/>
      <c r="T143" s="11"/>
    </row>
    <row r="144" spans="1:20" ht="21.75" customHeight="1" x14ac:dyDescent="0.45">
      <c r="A144" s="12"/>
      <c r="B144" s="11"/>
      <c r="C144" s="32" t="s">
        <v>37</v>
      </c>
      <c r="D144" s="11"/>
      <c r="E144" s="11"/>
      <c r="F144" s="11"/>
      <c r="G144" s="11"/>
      <c r="H144" s="11"/>
      <c r="I144" s="11"/>
      <c r="L144" s="11"/>
      <c r="M144" s="11"/>
      <c r="N144" s="11"/>
      <c r="O144" s="11"/>
      <c r="P144" s="11"/>
      <c r="Q144" s="11"/>
      <c r="R144" s="11"/>
      <c r="S144" s="11"/>
      <c r="T144" s="11"/>
    </row>
    <row r="145" spans="1:20" ht="21.75" customHeight="1" x14ac:dyDescent="0.45">
      <c r="A145" s="12"/>
      <c r="B145" s="11"/>
      <c r="C145" s="32" t="s">
        <v>38</v>
      </c>
      <c r="D145" s="11"/>
      <c r="E145" s="11"/>
      <c r="F145" s="11"/>
      <c r="G145" s="11"/>
      <c r="H145" s="11"/>
      <c r="I145" s="11"/>
      <c r="L145" s="11"/>
      <c r="M145" s="11"/>
      <c r="N145" s="11"/>
      <c r="O145" s="11"/>
      <c r="P145" s="11"/>
      <c r="Q145" s="11"/>
      <c r="R145" s="11"/>
      <c r="S145" s="11"/>
      <c r="T145" s="11"/>
    </row>
    <row r="146" spans="1:20" ht="21.75" customHeight="1" x14ac:dyDescent="0.45">
      <c r="A146" s="12"/>
      <c r="B146" s="11"/>
      <c r="C146" s="32" t="s">
        <v>39</v>
      </c>
      <c r="D146" s="11"/>
      <c r="E146" s="11"/>
      <c r="F146" s="11"/>
      <c r="G146" s="11"/>
      <c r="H146" s="11"/>
      <c r="I146" s="11"/>
      <c r="L146" s="11"/>
      <c r="M146" s="11"/>
      <c r="N146" s="11"/>
      <c r="O146" s="11"/>
      <c r="P146" s="11"/>
      <c r="Q146" s="11"/>
      <c r="R146" s="11"/>
      <c r="S146" s="11"/>
      <c r="T146" s="11"/>
    </row>
    <row r="147" spans="1:20" ht="21.75" customHeight="1" x14ac:dyDescent="0.45">
      <c r="A147" s="12"/>
      <c r="B147" s="11"/>
      <c r="C147" s="11" t="s">
        <v>21</v>
      </c>
      <c r="D147" s="11"/>
      <c r="E147" s="11"/>
      <c r="F147" s="11"/>
      <c r="G147" s="11"/>
      <c r="H147" s="11"/>
      <c r="I147" s="11"/>
      <c r="L147" s="11"/>
      <c r="M147" s="11"/>
      <c r="N147" s="11"/>
      <c r="O147" s="11"/>
      <c r="P147" s="11"/>
      <c r="Q147" s="11"/>
      <c r="R147" s="11"/>
      <c r="S147" s="11"/>
      <c r="T147" s="11"/>
    </row>
    <row r="148" spans="1:20" ht="21.75" customHeight="1" x14ac:dyDescent="0.45">
      <c r="A148" s="12"/>
      <c r="B148" s="11"/>
      <c r="C148" s="11" t="s">
        <v>22</v>
      </c>
      <c r="D148" s="11"/>
      <c r="E148" s="11"/>
      <c r="F148" s="11"/>
      <c r="G148" s="11"/>
      <c r="H148" s="11"/>
      <c r="I148" s="11"/>
      <c r="L148" s="11"/>
      <c r="M148" s="11"/>
      <c r="N148" s="11"/>
      <c r="O148" s="11"/>
      <c r="P148" s="11"/>
      <c r="Q148" s="11"/>
      <c r="R148" s="11"/>
      <c r="S148" s="11"/>
      <c r="T148" s="11"/>
    </row>
    <row r="149" spans="1:20" ht="21.75" customHeight="1" x14ac:dyDescent="0.45">
      <c r="A149" s="12"/>
      <c r="B149" s="11"/>
      <c r="C149" s="11" t="s">
        <v>50</v>
      </c>
      <c r="D149" s="11"/>
      <c r="E149" s="11"/>
      <c r="F149" s="11"/>
      <c r="G149" s="11"/>
      <c r="H149" s="11"/>
      <c r="I149" s="11"/>
      <c r="L149" s="11"/>
      <c r="M149" s="11"/>
      <c r="N149" s="11"/>
      <c r="O149" s="11"/>
      <c r="P149" s="11"/>
      <c r="Q149" s="11"/>
      <c r="R149" s="11"/>
      <c r="S149" s="11"/>
      <c r="T149" s="11"/>
    </row>
    <row r="150" spans="1:20" ht="21.75" customHeight="1" x14ac:dyDescent="0.45">
      <c r="A150" s="12"/>
      <c r="B150" s="11"/>
      <c r="C150" s="11" t="s">
        <v>51</v>
      </c>
      <c r="D150" s="11"/>
      <c r="E150" s="11"/>
      <c r="F150" s="11"/>
      <c r="G150" s="11"/>
      <c r="H150" s="11"/>
      <c r="I150" s="11"/>
      <c r="L150" s="11"/>
      <c r="M150" s="11"/>
      <c r="N150" s="11"/>
      <c r="O150" s="11"/>
      <c r="P150" s="11"/>
      <c r="Q150" s="11"/>
      <c r="R150" s="11"/>
      <c r="S150" s="11"/>
      <c r="T150" s="11"/>
    </row>
    <row r="151" spans="1:20" ht="21.75" customHeight="1" x14ac:dyDescent="0.45">
      <c r="A151" s="12"/>
      <c r="B151" s="11"/>
      <c r="C151" s="11" t="s">
        <v>42</v>
      </c>
      <c r="D151" s="11"/>
      <c r="E151" s="11"/>
      <c r="F151" s="11"/>
      <c r="G151" s="11"/>
      <c r="H151" s="11"/>
      <c r="I151" s="11"/>
      <c r="L151" s="11"/>
      <c r="M151" s="11"/>
      <c r="N151" s="11"/>
      <c r="O151" s="11"/>
      <c r="P151" s="11"/>
      <c r="Q151" s="11"/>
      <c r="R151" s="11"/>
      <c r="S151" s="11"/>
      <c r="T151" s="11"/>
    </row>
    <row r="152" spans="1:20" ht="21.75" customHeight="1" x14ac:dyDescent="0.45">
      <c r="A152" s="12"/>
      <c r="B152" s="11"/>
      <c r="C152" s="11" t="s">
        <v>26</v>
      </c>
      <c r="D152" s="11"/>
      <c r="E152" s="11"/>
      <c r="F152" s="11"/>
      <c r="G152" s="11"/>
      <c r="H152" s="11"/>
      <c r="I152" s="11"/>
      <c r="L152" s="11"/>
      <c r="M152" s="11"/>
      <c r="N152" s="11"/>
      <c r="O152" s="11"/>
      <c r="P152" s="11"/>
      <c r="Q152" s="11"/>
      <c r="R152" s="11"/>
      <c r="S152" s="11"/>
      <c r="T152" s="11"/>
    </row>
    <row r="153" spans="1:20" ht="21.75" customHeight="1" x14ac:dyDescent="0.45">
      <c r="A153" s="12"/>
      <c r="B153" s="11"/>
      <c r="C153" s="11" t="s">
        <v>27</v>
      </c>
      <c r="D153" s="11"/>
      <c r="E153" s="11"/>
      <c r="F153" s="11"/>
      <c r="G153" s="11"/>
      <c r="H153" s="11"/>
      <c r="I153" s="11"/>
      <c r="L153" s="11"/>
      <c r="M153" s="11"/>
      <c r="N153" s="11"/>
      <c r="O153" s="11"/>
      <c r="P153" s="11"/>
      <c r="Q153" s="11"/>
      <c r="R153" s="11"/>
      <c r="S153" s="11"/>
      <c r="T153" s="11"/>
    </row>
    <row r="154" spans="1:20" ht="21.75" customHeight="1" x14ac:dyDescent="0.45">
      <c r="A154" s="12"/>
      <c r="B154" s="11"/>
      <c r="C154" s="11" t="s">
        <v>28</v>
      </c>
      <c r="D154" s="11"/>
      <c r="E154" s="11"/>
      <c r="F154" s="11"/>
      <c r="G154" s="11"/>
      <c r="H154" s="11"/>
      <c r="I154" s="11"/>
      <c r="L154" s="11"/>
      <c r="M154" s="11"/>
      <c r="N154" s="11"/>
      <c r="O154" s="11"/>
      <c r="P154" s="11"/>
      <c r="Q154" s="11"/>
      <c r="R154" s="11"/>
      <c r="S154" s="11"/>
      <c r="T154" s="11"/>
    </row>
    <row r="155" spans="1:20" ht="21.75" customHeight="1" x14ac:dyDescent="0.45">
      <c r="A155" s="12"/>
      <c r="B155" s="11"/>
      <c r="C155" s="11" t="s">
        <v>29</v>
      </c>
      <c r="D155" s="11"/>
      <c r="E155" s="11"/>
      <c r="F155" s="11"/>
      <c r="G155" s="11"/>
      <c r="H155" s="11"/>
      <c r="I155" s="11"/>
      <c r="L155" s="11"/>
      <c r="M155" s="11"/>
      <c r="N155" s="11"/>
      <c r="O155" s="11"/>
      <c r="P155" s="11"/>
      <c r="Q155" s="11"/>
      <c r="R155" s="11"/>
      <c r="S155" s="11"/>
      <c r="T155" s="11"/>
    </row>
    <row r="156" spans="1:20" ht="21.75" customHeight="1" x14ac:dyDescent="0.45">
      <c r="A156" s="12"/>
      <c r="B156" s="11"/>
      <c r="C156" s="11"/>
      <c r="D156" s="11"/>
      <c r="E156" s="11"/>
      <c r="F156" s="11"/>
      <c r="G156" s="11"/>
      <c r="H156" s="11"/>
      <c r="I156" s="11"/>
      <c r="L156" s="11"/>
      <c r="M156" s="11"/>
      <c r="N156" s="11"/>
      <c r="O156" s="11"/>
      <c r="P156" s="11"/>
      <c r="Q156" s="11"/>
      <c r="R156" s="11"/>
      <c r="S156" s="11"/>
      <c r="T156" s="11"/>
    </row>
    <row r="157" spans="1:20" ht="21.75" customHeight="1" x14ac:dyDescent="0.45">
      <c r="A157" s="12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</row>
    <row r="158" spans="1:20" ht="21.75" customHeight="1" x14ac:dyDescent="0.45">
      <c r="A158" s="12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</row>
    <row r="159" spans="1:20" ht="21.75" customHeight="1" x14ac:dyDescent="0.45">
      <c r="A159" s="12"/>
      <c r="B159" s="26" t="s">
        <v>52</v>
      </c>
      <c r="C159" s="27"/>
      <c r="D159" s="27"/>
      <c r="E159" s="11" t="s">
        <v>53</v>
      </c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</row>
    <row r="160" spans="1:20" ht="21.75" customHeight="1" x14ac:dyDescent="0.45">
      <c r="A160" s="12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</row>
    <row r="161" spans="1:20" ht="21.75" customHeight="1" thickBot="1" x14ac:dyDescent="0.5">
      <c r="A161" s="12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</row>
    <row r="162" spans="1:20" ht="21.75" customHeight="1" thickTop="1" thickBot="1" x14ac:dyDescent="0.5">
      <c r="A162" s="12"/>
      <c r="B162" s="11"/>
      <c r="C162" s="42" t="s">
        <v>54</v>
      </c>
      <c r="D162" s="43" t="s">
        <v>55</v>
      </c>
      <c r="E162" s="43" t="s">
        <v>56</v>
      </c>
      <c r="F162" s="43" t="s">
        <v>57</v>
      </c>
      <c r="G162" s="44" t="s">
        <v>58</v>
      </c>
      <c r="H162" s="11"/>
      <c r="I162" s="11"/>
      <c r="J162" s="11"/>
      <c r="K162" s="42" t="s">
        <v>54</v>
      </c>
      <c r="L162" s="43" t="s">
        <v>55</v>
      </c>
      <c r="M162" s="43" t="s">
        <v>56</v>
      </c>
      <c r="N162" s="43" t="s">
        <v>57</v>
      </c>
      <c r="O162" s="44" t="s">
        <v>58</v>
      </c>
      <c r="P162" s="11"/>
      <c r="Q162" s="11"/>
      <c r="R162" s="11"/>
      <c r="S162" s="11"/>
      <c r="T162" s="11"/>
    </row>
    <row r="163" spans="1:20" ht="21.75" customHeight="1" thickTop="1" x14ac:dyDescent="0.45">
      <c r="A163" s="12"/>
      <c r="B163" s="11"/>
      <c r="C163" s="45" t="s">
        <v>59</v>
      </c>
      <c r="D163" s="46">
        <v>80</v>
      </c>
      <c r="E163" s="46">
        <v>67</v>
      </c>
      <c r="F163" s="47">
        <f>SUM(D163:E163)</f>
        <v>147</v>
      </c>
      <c r="G163" s="48">
        <f>AVERAGE(D163:E163)</f>
        <v>73.5</v>
      </c>
      <c r="H163" s="11"/>
      <c r="I163" s="11"/>
      <c r="J163" s="11"/>
      <c r="K163" s="49" t="s">
        <v>59</v>
      </c>
      <c r="L163" s="46">
        <v>80</v>
      </c>
      <c r="M163" s="46">
        <v>67</v>
      </c>
      <c r="N163" s="50"/>
      <c r="O163" s="51"/>
      <c r="P163" s="11"/>
      <c r="Q163" s="11"/>
      <c r="R163" s="11"/>
      <c r="S163" s="11"/>
      <c r="T163" s="11"/>
    </row>
    <row r="164" spans="1:20" ht="21.75" customHeight="1" x14ac:dyDescent="0.45">
      <c r="A164" s="12"/>
      <c r="B164" s="11"/>
      <c r="C164" s="52" t="s">
        <v>60</v>
      </c>
      <c r="D164" s="53">
        <v>81</v>
      </c>
      <c r="E164" s="53">
        <v>79</v>
      </c>
      <c r="F164" s="54">
        <f>SUM(D164:E164)</f>
        <v>160</v>
      </c>
      <c r="G164" s="55">
        <f>AVERAGE(D164:E164)</f>
        <v>80</v>
      </c>
      <c r="H164" s="11"/>
      <c r="I164" s="11"/>
      <c r="J164" s="11"/>
      <c r="K164" s="56" t="s">
        <v>60</v>
      </c>
      <c r="L164" s="53">
        <v>81</v>
      </c>
      <c r="M164" s="53">
        <v>79</v>
      </c>
      <c r="N164" s="57"/>
      <c r="O164" s="58"/>
      <c r="P164" s="11"/>
      <c r="Q164" s="11"/>
      <c r="R164" s="11"/>
      <c r="S164" s="11"/>
      <c r="T164" s="11"/>
    </row>
    <row r="165" spans="1:20" ht="21.75" customHeight="1" x14ac:dyDescent="0.45">
      <c r="A165" s="12"/>
      <c r="B165" s="11"/>
      <c r="C165" s="52" t="s">
        <v>61</v>
      </c>
      <c r="D165" s="53">
        <v>79</v>
      </c>
      <c r="E165" s="53">
        <v>82</v>
      </c>
      <c r="F165" s="54">
        <f>SUM(D165:E165)</f>
        <v>161</v>
      </c>
      <c r="G165" s="55">
        <f>AVERAGE(D165:E165)</f>
        <v>80.5</v>
      </c>
      <c r="H165" s="11"/>
      <c r="I165" s="11"/>
      <c r="J165" s="11"/>
      <c r="K165" s="56" t="s">
        <v>61</v>
      </c>
      <c r="L165" s="53">
        <v>79</v>
      </c>
      <c r="M165" s="53">
        <v>82</v>
      </c>
      <c r="N165" s="57"/>
      <c r="O165" s="58"/>
      <c r="P165" s="11"/>
      <c r="Q165" s="11"/>
      <c r="R165" s="11"/>
      <c r="S165" s="11"/>
      <c r="T165" s="11"/>
    </row>
    <row r="166" spans="1:20" ht="21.75" customHeight="1" x14ac:dyDescent="0.45">
      <c r="A166" s="12"/>
      <c r="B166" s="11"/>
      <c r="C166" s="52" t="s">
        <v>62</v>
      </c>
      <c r="D166" s="53">
        <v>74</v>
      </c>
      <c r="E166" s="53">
        <v>90</v>
      </c>
      <c r="F166" s="54">
        <f>SUM(D166:E166)</f>
        <v>164</v>
      </c>
      <c r="G166" s="55">
        <f>AVERAGE(D166:E166)</f>
        <v>82</v>
      </c>
      <c r="H166" s="11"/>
      <c r="I166" s="11"/>
      <c r="J166" s="11"/>
      <c r="K166" s="56" t="s">
        <v>62</v>
      </c>
      <c r="L166" s="53">
        <v>74</v>
      </c>
      <c r="M166" s="53">
        <v>90</v>
      </c>
      <c r="N166" s="57"/>
      <c r="O166" s="58"/>
      <c r="P166" s="11"/>
      <c r="Q166" s="11"/>
      <c r="R166" s="11"/>
      <c r="S166" s="11"/>
      <c r="T166" s="11"/>
    </row>
    <row r="167" spans="1:20" ht="21.75" customHeight="1" thickBot="1" x14ac:dyDescent="0.5">
      <c r="A167" s="12"/>
      <c r="B167" s="11"/>
      <c r="C167" s="59" t="s">
        <v>63</v>
      </c>
      <c r="D167" s="60">
        <v>68</v>
      </c>
      <c r="E167" s="60">
        <v>88</v>
      </c>
      <c r="F167" s="61">
        <f>SUM(D167:E167)</f>
        <v>156</v>
      </c>
      <c r="G167" s="62">
        <f>AVERAGE(D167:E167)</f>
        <v>78</v>
      </c>
      <c r="H167" s="11"/>
      <c r="I167" s="11"/>
      <c r="J167" s="11"/>
      <c r="K167" s="63" t="s">
        <v>63</v>
      </c>
      <c r="L167" s="60">
        <v>68</v>
      </c>
      <c r="M167" s="60">
        <v>88</v>
      </c>
      <c r="N167" s="64"/>
      <c r="O167" s="65"/>
      <c r="P167" s="11"/>
      <c r="Q167" s="11"/>
      <c r="R167" s="11"/>
      <c r="S167" s="11"/>
      <c r="T167" s="11"/>
    </row>
    <row r="168" spans="1:20" ht="21.75" customHeight="1" thickTop="1" thickBot="1" x14ac:dyDescent="0.5">
      <c r="A168" s="12"/>
      <c r="B168" s="11"/>
      <c r="C168" s="66" t="s">
        <v>57</v>
      </c>
      <c r="D168" s="67">
        <f>SUM(D163:D167)</f>
        <v>382</v>
      </c>
      <c r="E168" s="67">
        <f>SUM(E163:E167)</f>
        <v>406</v>
      </c>
      <c r="F168" s="68"/>
      <c r="G168" s="69"/>
      <c r="H168" s="11"/>
      <c r="I168" s="11"/>
      <c r="J168" s="11"/>
      <c r="K168" s="70" t="s">
        <v>57</v>
      </c>
      <c r="L168" s="71"/>
      <c r="M168" s="71"/>
      <c r="N168" s="68"/>
      <c r="O168" s="69"/>
      <c r="P168" s="11"/>
      <c r="Q168" s="11"/>
      <c r="R168" s="11"/>
      <c r="S168" s="11"/>
      <c r="T168" s="11"/>
    </row>
    <row r="169" spans="1:20" ht="21.75" customHeight="1" thickTop="1" x14ac:dyDescent="0.45">
      <c r="A169" s="12"/>
      <c r="B169" s="11"/>
      <c r="C169" s="11"/>
      <c r="D169" s="29"/>
      <c r="E169" s="72" t="s">
        <v>64</v>
      </c>
      <c r="F169" s="73">
        <f>MAX(F163:F167)</f>
        <v>164</v>
      </c>
      <c r="G169" s="74">
        <f>MAX(G163:G167)</f>
        <v>82</v>
      </c>
      <c r="H169" s="11"/>
      <c r="I169" s="11"/>
      <c r="J169" s="11"/>
      <c r="K169" s="11"/>
      <c r="L169" s="29"/>
      <c r="M169" s="72" t="s">
        <v>64</v>
      </c>
      <c r="N169" s="75"/>
      <c r="O169" s="76"/>
      <c r="P169" s="11"/>
      <c r="Q169" s="11"/>
      <c r="R169" s="11"/>
      <c r="S169" s="11"/>
      <c r="T169" s="11"/>
    </row>
    <row r="170" spans="1:20" ht="21.75" customHeight="1" thickBot="1" x14ac:dyDescent="0.5">
      <c r="A170" s="12"/>
      <c r="B170" s="11"/>
      <c r="C170" s="11"/>
      <c r="D170" s="29"/>
      <c r="E170" s="77" t="s">
        <v>65</v>
      </c>
      <c r="F170" s="78">
        <f>MIN(F163:F167)</f>
        <v>147</v>
      </c>
      <c r="G170" s="79">
        <f>MIN(G163:G167)</f>
        <v>73.5</v>
      </c>
      <c r="H170" s="11"/>
      <c r="I170" s="11"/>
      <c r="J170" s="11"/>
      <c r="K170" s="11"/>
      <c r="L170" s="29"/>
      <c r="M170" s="77" t="s">
        <v>65</v>
      </c>
      <c r="N170" s="80"/>
      <c r="O170" s="81"/>
      <c r="P170" s="11"/>
      <c r="Q170" s="11"/>
      <c r="R170" s="11"/>
      <c r="S170" s="11"/>
      <c r="T170" s="11"/>
    </row>
    <row r="171" spans="1:20" ht="21.75" customHeight="1" thickTop="1" x14ac:dyDescent="0.45">
      <c r="A171" s="12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</row>
    <row r="172" spans="1:20" ht="21.75" customHeight="1" x14ac:dyDescent="0.45">
      <c r="A172" s="12"/>
      <c r="B172" s="11"/>
      <c r="C172" s="11"/>
      <c r="D172" s="11"/>
      <c r="E172" s="11"/>
      <c r="F172" s="82" t="s">
        <v>66</v>
      </c>
      <c r="G172" s="11" t="s">
        <v>67</v>
      </c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</row>
    <row r="173" spans="1:20" ht="21.75" customHeight="1" x14ac:dyDescent="0.45">
      <c r="A173" s="12"/>
      <c r="B173" s="11"/>
      <c r="C173" s="11"/>
      <c r="D173" s="11"/>
      <c r="E173" s="11"/>
      <c r="F173" s="82" t="s">
        <v>68</v>
      </c>
      <c r="G173" s="11" t="s">
        <v>69</v>
      </c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</row>
    <row r="174" spans="1:20" ht="21.75" customHeight="1" x14ac:dyDescent="0.45">
      <c r="A174" s="12"/>
      <c r="B174" s="11"/>
      <c r="C174" s="11"/>
      <c r="D174" s="11"/>
      <c r="E174" s="11"/>
      <c r="F174" s="82" t="s">
        <v>70</v>
      </c>
      <c r="G174" s="11" t="s">
        <v>71</v>
      </c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</row>
    <row r="175" spans="1:20" ht="12.75" customHeight="1" x14ac:dyDescent="0.45">
      <c r="A175" s="12"/>
      <c r="B175" s="11"/>
      <c r="C175" s="11"/>
      <c r="D175" s="11"/>
      <c r="E175" s="11"/>
      <c r="F175" s="11"/>
      <c r="G175" s="82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</row>
    <row r="176" spans="1:20" ht="12.75" customHeight="1" x14ac:dyDescent="0.45">
      <c r="A176" s="12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</row>
    <row r="177" spans="1:20" ht="12.75" customHeight="1" x14ac:dyDescent="0.45">
      <c r="A177" s="12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</row>
    <row r="178" spans="1:20" ht="12.75" customHeight="1" x14ac:dyDescent="0.45">
      <c r="A178" s="12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</row>
    <row r="179" spans="1:20" ht="12.75" customHeight="1" x14ac:dyDescent="0.45">
      <c r="A179" s="12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</row>
    <row r="180" spans="1:20" ht="12.75" customHeight="1" x14ac:dyDescent="0.45">
      <c r="A180" s="12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</row>
    <row r="181" spans="1:20" ht="12.75" customHeight="1" x14ac:dyDescent="0.45">
      <c r="A181" s="12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</row>
    <row r="182" spans="1:20" ht="12.75" customHeight="1" x14ac:dyDescent="0.45">
      <c r="A182" s="12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</row>
    <row r="183" spans="1:20" ht="12.75" customHeight="1" x14ac:dyDescent="0.45">
      <c r="A183" s="12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</row>
    <row r="184" spans="1:20" ht="12.75" customHeight="1" x14ac:dyDescent="0.45">
      <c r="A184" s="12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</row>
    <row r="185" spans="1:20" ht="12.75" customHeight="1" x14ac:dyDescent="0.45">
      <c r="A185" s="12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</row>
    <row r="186" spans="1:20" ht="12.75" customHeight="1" x14ac:dyDescent="0.45">
      <c r="A186" s="12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</row>
    <row r="187" spans="1:20" ht="12.75" customHeight="1" x14ac:dyDescent="0.45">
      <c r="A187" s="12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</row>
    <row r="188" spans="1:20" ht="12.75" customHeight="1" x14ac:dyDescent="0.45">
      <c r="A188" s="12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</row>
    <row r="189" spans="1:20" ht="12.75" customHeight="1" x14ac:dyDescent="0.45">
      <c r="A189" s="12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</row>
    <row r="190" spans="1:20" ht="12.75" customHeight="1" x14ac:dyDescent="0.45">
      <c r="A190" s="12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</row>
    <row r="191" spans="1:20" ht="12.75" customHeight="1" x14ac:dyDescent="0.45">
      <c r="A191" s="12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</row>
    <row r="192" spans="1:20" ht="12.75" customHeight="1" x14ac:dyDescent="0.45">
      <c r="A192" s="12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</row>
  </sheetData>
  <mergeCells count="4">
    <mergeCell ref="A1:G1"/>
    <mergeCell ref="C9:N9"/>
    <mergeCell ref="D27:D31"/>
    <mergeCell ref="K83:N83"/>
  </mergeCells>
  <phoneticPr fontId="3"/>
  <conditionalFormatting sqref="F163:F167">
    <cfRule type="cellIs" dxfId="0" priority="1" stopIfTrue="1" operator="greaterThanOrEqual">
      <formula>160</formula>
    </cfRule>
  </conditionalFormatting>
  <pageMargins left="0.7" right="0.7" top="0.75" bottom="0.75" header="0.3" footer="0.3"/>
  <ignoredErrors>
    <ignoredError sqref="E69:E70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2020-10-17T02:04:11Z</dcterms:created>
  <dcterms:modified xsi:type="dcterms:W3CDTF">2020-10-17T02:18:04Z</dcterms:modified>
</cp:coreProperties>
</file>