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09-関数の組合せ\"/>
    </mc:Choice>
  </mc:AlternateContent>
  <xr:revisionPtr revIDLastSave="0" documentId="13_ncr:1_{CC38CAFA-891C-4AF5-B6E1-012971E269E0}" xr6:coauthVersionLast="47" xr6:coauthVersionMax="47" xr10:uidLastSave="{00000000-0000-0000-0000-000000000000}"/>
  <bookViews>
    <workbookView xWindow="1320" yWindow="12" windowWidth="18876" windowHeight="12948" xr2:uid="{0E0D0D1C-6B61-4BBA-BD6C-732275C12C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5" i="1" l="1"/>
  <c r="E64" i="1"/>
  <c r="E63" i="1"/>
  <c r="E62" i="1"/>
  <c r="E61" i="1"/>
  <c r="E60" i="1"/>
  <c r="E59" i="1"/>
  <c r="F41" i="1"/>
  <c r="F40" i="1"/>
  <c r="F39" i="1"/>
  <c r="F38" i="1"/>
  <c r="F37" i="1"/>
  <c r="F36" i="1"/>
  <c r="F3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35" authorId="0" shapeId="0" xr:uid="{D7E387E7-5BC1-48B0-ADFD-56F33B476D88}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DATEDIF</t>
        </r>
        <r>
          <rPr>
            <b/>
            <sz val="12"/>
            <color indexed="81"/>
            <rFont val="ＭＳ Ｐゴシック"/>
            <family val="3"/>
            <charset val="128"/>
          </rPr>
          <t>(D35,E35,"</t>
        </r>
        <r>
          <rPr>
            <b/>
            <sz val="12"/>
            <color indexed="12"/>
            <rFont val="ＭＳ Ｐゴシック"/>
            <family val="3"/>
            <charset val="128"/>
          </rPr>
          <t>Y</t>
        </r>
        <r>
          <rPr>
            <b/>
            <sz val="12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17"/>
            <rFont val="ＭＳ Ｐゴシック"/>
            <family val="3"/>
            <charset val="128"/>
          </rPr>
          <t>&gt;=20</t>
        </r>
        <r>
          <rPr>
            <b/>
            <sz val="12"/>
            <color indexed="81"/>
            <rFont val="ＭＳ Ｐゴシック"/>
            <family val="3"/>
            <charset val="128"/>
          </rPr>
          <t>,"●","")
※期間を算出する「ＤＡＴＥＤＩＦ関数」
　　２０年以上は　</t>
        </r>
        <r>
          <rPr>
            <b/>
            <sz val="14"/>
            <color indexed="12"/>
            <rFont val="ＭＳ Ｐゴシック"/>
            <family val="3"/>
            <charset val="128"/>
          </rPr>
          <t xml:space="preserve">&gt;=20 </t>
        </r>
      </text>
    </comment>
    <comment ref="E59" authorId="0" shapeId="0" xr:uid="{C6E4D70E-BE87-4CF6-9F50-80EFE669E59C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(D59,</t>
        </r>
        <r>
          <rPr>
            <b/>
            <sz val="14"/>
            <color indexed="20"/>
            <rFont val="ＭＳ Ｐゴシック"/>
            <family val="3"/>
            <charset val="128"/>
          </rPr>
          <t>$D$59:$D$65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2"/>
            <rFont val="ＭＳ Ｐゴシック"/>
            <family val="3"/>
            <charset val="128"/>
          </rPr>
          <t>&lt;=5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(D59,</t>
        </r>
        <r>
          <rPr>
            <b/>
            <sz val="14"/>
            <color indexed="20"/>
            <rFont val="ＭＳ Ｐゴシック"/>
            <family val="3"/>
            <charset val="128"/>
          </rPr>
          <t>$D$59:$D$65</t>
        </r>
        <r>
          <rPr>
            <b/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17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複雑に見えますが、単純です。
「論理式」に｛</t>
        </r>
        <r>
          <rPr>
            <b/>
            <sz val="12"/>
            <color indexed="12"/>
            <rFont val="ＭＳ Ｐゴシック"/>
            <family val="3"/>
            <charset val="128"/>
          </rPr>
          <t>ネスト</t>
        </r>
        <r>
          <rPr>
            <b/>
            <sz val="12"/>
            <color indexed="81"/>
            <rFont val="ＭＳ Ｐゴシック"/>
            <family val="3"/>
            <charset val="128"/>
          </rPr>
          <t>｝で「</t>
        </r>
        <r>
          <rPr>
            <b/>
            <sz val="12"/>
            <color indexed="10"/>
            <rFont val="ＭＳ Ｐゴシック"/>
            <family val="3"/>
            <charset val="128"/>
          </rPr>
          <t>ＲＡＮＫ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関数」で
</t>
        </r>
        <r>
          <rPr>
            <b/>
            <sz val="14"/>
            <color indexed="81"/>
            <rFont val="ＭＳ Ｐゴシック"/>
            <family val="3"/>
            <charset val="128"/>
          </rPr>
          <t>「</t>
        </r>
        <r>
          <rPr>
            <b/>
            <sz val="14"/>
            <color indexed="12"/>
            <rFont val="ＭＳ Ｐゴシック"/>
            <family val="3"/>
            <charset val="128"/>
          </rPr>
          <t>５位以内</t>
        </r>
        <r>
          <rPr>
            <b/>
            <sz val="14"/>
            <color indexed="81"/>
            <rFont val="ＭＳ Ｐゴシック"/>
            <family val="3"/>
            <charset val="128"/>
          </rPr>
          <t>」　</t>
        </r>
        <r>
          <rPr>
            <b/>
            <sz val="14"/>
            <color indexed="10"/>
            <rFont val="ＭＳ Ｐゴシック"/>
            <family val="3"/>
            <charset val="128"/>
          </rPr>
          <t>&lt;=5</t>
        </r>
        <r>
          <rPr>
            <b/>
            <sz val="14"/>
            <color indexed="81"/>
            <rFont val="ＭＳ Ｐゴシック"/>
            <family val="3"/>
            <charset val="128"/>
          </rPr>
          <t>　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を設定、
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数式バーで入力します。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※「論理式」が５位以内であれば、と設定してますので、
「真の場合」で「ＲＡＮＫ関数」で順位を命令します。
</t>
        </r>
        <r>
          <rPr>
            <b/>
            <sz val="14"/>
            <color indexed="81"/>
            <rFont val="ＭＳ Ｐゴシック"/>
            <family val="3"/>
            <charset val="128"/>
          </rPr>
          <t>５位以外は、「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」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＝何も表示しません。
</t>
        </r>
        <r>
          <rPr>
            <b/>
            <sz val="12"/>
            <color indexed="14"/>
            <rFont val="ＭＳ Ｐゴシック"/>
            <family val="3"/>
            <charset val="128"/>
          </rPr>
          <t>範囲の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b/>
            <sz val="12"/>
            <color indexed="14"/>
            <rFont val="ＭＳ Ｐゴシック"/>
            <family val="3"/>
            <charset val="128"/>
          </rPr>
          <t>を忘れずに！</t>
        </r>
      </text>
    </comment>
  </commentList>
</comments>
</file>

<file path=xl/sharedStrings.xml><?xml version="1.0" encoding="utf-8"?>
<sst xmlns="http://schemas.openxmlformats.org/spreadsheetml/2006/main" count="64" uniqueCount="26">
  <si>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</si>
  <si>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関数の一つ一つを個別に使用することでも、多くの計算を簡単に算出する事はできますが、
より多様に、実用的にデータを加工して算出するには
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4"/>
  </si>
  <si>
    <r>
      <t>「</t>
    </r>
    <r>
      <rPr>
        <b/>
        <sz val="12"/>
        <color indexed="10"/>
        <rFont val="ＭＳ Ｐゴシック"/>
        <family val="3"/>
        <charset val="128"/>
      </rPr>
      <t>ネスト（入れ子）</t>
    </r>
    <r>
      <rPr>
        <b/>
        <sz val="12"/>
        <rFont val="ＭＳ Ｐゴシック"/>
        <family val="3"/>
        <charset val="128"/>
      </rPr>
      <t>」で関数を組入れ、数式バーも利用しながら「関数の組合せ」を練習してゆきましょう</t>
    </r>
    <rPh sb="5" eb="6">
      <t>イ</t>
    </rPh>
    <rPh sb="7" eb="8">
      <t>コ</t>
    </rPh>
    <rPh sb="11" eb="13">
      <t>カンスウ</t>
    </rPh>
    <rPh sb="14" eb="16">
      <t>クミイ</t>
    </rPh>
    <rPh sb="18" eb="20">
      <t>スウシキ</t>
    </rPh>
    <rPh sb="23" eb="25">
      <t>リヨウ</t>
    </rPh>
    <rPh sb="30" eb="32">
      <t>カンスウ</t>
    </rPh>
    <rPh sb="33" eb="35">
      <t>クミアワ</t>
    </rPh>
    <rPh sb="38" eb="40">
      <t>レンシュウ</t>
    </rPh>
    <phoneticPr fontId="4"/>
  </si>
  <si>
    <t>「ネスト（入れ子）」で関数を組み合わせる</t>
    <rPh sb="5" eb="6">
      <t>イ</t>
    </rPh>
    <rPh sb="7" eb="8">
      <t>コ</t>
    </rPh>
    <rPh sb="11" eb="13">
      <t>カンスウ</t>
    </rPh>
    <rPh sb="14" eb="15">
      <t>ク</t>
    </rPh>
    <rPh sb="16" eb="17">
      <t>ア</t>
    </rPh>
    <phoneticPr fontId="4"/>
  </si>
  <si>
    <t>何回も練習してみて下さい。</t>
    <rPh sb="0" eb="2">
      <t>ナンカイ</t>
    </rPh>
    <rPh sb="3" eb="5">
      <t>レンシュウ</t>
    </rPh>
    <rPh sb="9" eb="10">
      <t>クダ</t>
    </rPh>
    <phoneticPr fontId="4"/>
  </si>
  <si>
    <r>
      <t>「</t>
    </r>
    <r>
      <rPr>
        <b/>
        <sz val="12"/>
        <color rgb="FFFF0000"/>
        <rFont val="ＭＳ Ｐゴシック"/>
        <family val="3"/>
        <charset val="128"/>
      </rPr>
      <t>ＩＦ</t>
    </r>
    <r>
      <rPr>
        <b/>
        <sz val="12"/>
        <rFont val="ＭＳ Ｐゴシック"/>
        <family val="3"/>
        <charset val="128"/>
      </rPr>
      <t>関数」と「</t>
    </r>
    <r>
      <rPr>
        <b/>
        <sz val="12"/>
        <color rgb="FFFF0000"/>
        <rFont val="ＭＳ Ｐゴシック"/>
        <family val="3"/>
        <charset val="128"/>
      </rPr>
      <t>ＤＡＴＥＤＩＦ</t>
    </r>
    <r>
      <rPr>
        <b/>
        <sz val="12"/>
        <rFont val="ＭＳ Ｐゴシック"/>
        <family val="3"/>
        <charset val="128"/>
      </rPr>
      <t>関数」の組合せ</t>
    </r>
    <rPh sb="3" eb="5">
      <t>カンスウ</t>
    </rPh>
    <rPh sb="15" eb="17">
      <t>カンスウ</t>
    </rPh>
    <rPh sb="19" eb="21">
      <t>クミアワ</t>
    </rPh>
    <phoneticPr fontId="4"/>
  </si>
  <si>
    <t>左のように作成してみましょう</t>
    <rPh sb="0" eb="1">
      <t>ヒダリ</t>
    </rPh>
    <phoneticPr fontId="4"/>
  </si>
  <si>
    <t>問題</t>
    <rPh sb="0" eb="2">
      <t>モンダイ</t>
    </rPh>
    <phoneticPr fontId="4"/>
  </si>
  <si>
    <r>
      <t>「</t>
    </r>
    <r>
      <rPr>
        <b/>
        <sz val="12"/>
        <rFont val="ＭＳ Ｐゴシック"/>
        <family val="3"/>
        <charset val="128"/>
      </rPr>
      <t>２０年以上の勤続者</t>
    </r>
    <r>
      <rPr>
        <sz val="12"/>
        <color theme="1"/>
        <rFont val="ＭＳ Ｐゴシック"/>
        <family val="3"/>
        <charset val="128"/>
      </rPr>
      <t>」に</t>
    </r>
    <r>
      <rPr>
        <sz val="12"/>
        <color indexed="10"/>
        <rFont val="ＭＳ Ｐゴシック"/>
        <family val="3"/>
        <charset val="128"/>
      </rPr>
      <t>●</t>
    </r>
    <r>
      <rPr>
        <sz val="12"/>
        <color theme="1"/>
        <rFont val="ＭＳ Ｐゴシック"/>
        <family val="3"/>
        <charset val="128"/>
      </rPr>
      <t>印を設定しましょう。</t>
    </r>
    <rPh sb="3" eb="4">
      <t>ネン</t>
    </rPh>
    <rPh sb="4" eb="6">
      <t>イジョウ</t>
    </rPh>
    <rPh sb="7" eb="9">
      <t>キンゾク</t>
    </rPh>
    <rPh sb="9" eb="10">
      <t>シャ</t>
    </rPh>
    <rPh sb="13" eb="14">
      <t>シルシ</t>
    </rPh>
    <rPh sb="15" eb="17">
      <t>セッテイ</t>
    </rPh>
    <phoneticPr fontId="4"/>
  </si>
  <si>
    <r>
      <t>※</t>
    </r>
    <r>
      <rPr>
        <sz val="12"/>
        <color indexed="10"/>
        <rFont val="ＭＳ Ｐゴシック"/>
        <family val="3"/>
        <charset val="128"/>
      </rPr>
      <t>●</t>
    </r>
    <r>
      <rPr>
        <sz val="12"/>
        <color theme="1"/>
        <rFont val="ＭＳ Ｐゴシック"/>
        <family val="3"/>
        <charset val="128"/>
      </rPr>
      <t>＝「</t>
    </r>
    <r>
      <rPr>
        <b/>
        <sz val="12"/>
        <color theme="1"/>
        <rFont val="ＭＳ Ｐゴシック"/>
        <family val="3"/>
        <charset val="128"/>
      </rPr>
      <t>条件付き書式の設定</t>
    </r>
    <r>
      <rPr>
        <sz val="12"/>
        <color theme="1"/>
        <rFont val="ＭＳ Ｐゴシック"/>
        <family val="3"/>
        <charset val="128"/>
      </rPr>
      <t>」</t>
    </r>
    <rPh sb="4" eb="7">
      <t>ジョウケンツ</t>
    </rPh>
    <rPh sb="8" eb="10">
      <t>ショシキ</t>
    </rPh>
    <rPh sb="11" eb="13">
      <t>セッテイ</t>
    </rPh>
    <phoneticPr fontId="4"/>
  </si>
  <si>
    <t>名前</t>
    <rPh sb="0" eb="2">
      <t>ナマエ</t>
    </rPh>
    <phoneticPr fontId="4"/>
  </si>
  <si>
    <t>入社日</t>
    <rPh sb="0" eb="2">
      <t>ニュウシャ</t>
    </rPh>
    <rPh sb="2" eb="3">
      <t>ビ</t>
    </rPh>
    <phoneticPr fontId="4"/>
  </si>
  <si>
    <t>退職日</t>
    <rPh sb="0" eb="2">
      <t>タイショク</t>
    </rPh>
    <rPh sb="2" eb="3">
      <t>ビ</t>
    </rPh>
    <phoneticPr fontId="4"/>
  </si>
  <si>
    <t>２０年
勤続者</t>
    <rPh sb="2" eb="3">
      <t>ネン</t>
    </rPh>
    <rPh sb="4" eb="6">
      <t>キンゾク</t>
    </rPh>
    <rPh sb="6" eb="7">
      <t>シャ</t>
    </rPh>
    <phoneticPr fontId="4"/>
  </si>
  <si>
    <t>佐藤</t>
  </si>
  <si>
    <t>富士</t>
  </si>
  <si>
    <t>池田</t>
  </si>
  <si>
    <t>石川</t>
  </si>
  <si>
    <t>野間</t>
  </si>
  <si>
    <t>岩沼</t>
  </si>
  <si>
    <t>吉田</t>
  </si>
  <si>
    <r>
      <t>「</t>
    </r>
    <r>
      <rPr>
        <b/>
        <sz val="12"/>
        <color rgb="FFFF0000"/>
        <rFont val="ＭＳ Ｐゴシック"/>
        <family val="3"/>
        <charset val="128"/>
      </rPr>
      <t>ＩＦ</t>
    </r>
    <r>
      <rPr>
        <b/>
        <sz val="12"/>
        <rFont val="ＭＳ Ｐゴシック"/>
        <family val="3"/>
        <charset val="128"/>
      </rPr>
      <t>関数」と「</t>
    </r>
    <r>
      <rPr>
        <b/>
        <sz val="12"/>
        <color rgb="FFFF0000"/>
        <rFont val="ＭＳ Ｐゴシック"/>
        <family val="3"/>
        <charset val="128"/>
      </rPr>
      <t>RAN.EQ</t>
    </r>
    <r>
      <rPr>
        <b/>
        <sz val="12"/>
        <rFont val="ＭＳ Ｐゴシック"/>
        <family val="3"/>
        <charset val="128"/>
      </rPr>
      <t>K関数」の組合せ</t>
    </r>
    <rPh sb="3" eb="5">
      <t>カンスウ</t>
    </rPh>
    <rPh sb="15" eb="17">
      <t>カンスウ</t>
    </rPh>
    <rPh sb="19" eb="21">
      <t>クミアワ</t>
    </rPh>
    <phoneticPr fontId="4"/>
  </si>
  <si>
    <r>
      <t>ベスト５のみ</t>
    </r>
    <r>
      <rPr>
        <b/>
        <sz val="12"/>
        <rFont val="ＭＳ Ｐゴシック"/>
        <family val="3"/>
        <charset val="128"/>
      </rPr>
      <t>順位</t>
    </r>
    <r>
      <rPr>
        <sz val="12"/>
        <color theme="1"/>
        <rFont val="ＭＳ Ｐゴシック"/>
        <family val="3"/>
        <charset val="128"/>
      </rPr>
      <t>を設定しましょう。</t>
    </r>
    <rPh sb="6" eb="8">
      <t>ジュンイ</t>
    </rPh>
    <rPh sb="9" eb="11">
      <t>セッテイ</t>
    </rPh>
    <phoneticPr fontId="4"/>
  </si>
  <si>
    <t>点数</t>
    <rPh sb="0" eb="2">
      <t>テンスウ</t>
    </rPh>
    <phoneticPr fontId="4"/>
  </si>
  <si>
    <t>順位</t>
    <rPh sb="0" eb="2">
      <t>ジュンイ</t>
    </rPh>
    <phoneticPr fontId="4"/>
  </si>
  <si>
    <t>Copyright(c) Beginners Site All right reserved 2020/10/20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</si>
</sst>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円&quot;"/>
    <numFmt numFmtId="177" formatCode="#,###&quot;個&quot;"/>
  </numFmts>
  <fonts count="2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5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2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6" fillId="5" borderId="0" xfId="0" applyFont="1" applyFill="1">
      <alignment vertical="center"/>
    </xf>
    <xf numFmtId="0" fontId="13" fillId="8" borderId="0" xfId="0" applyFont="1" applyFill="1">
      <alignment vertical="center"/>
    </xf>
    <xf numFmtId="0" fontId="5" fillId="9" borderId="8" xfId="0" applyFont="1" applyFill="1" applyBorder="1" applyAlignment="1">
      <alignment horizontal="center" vertical="center"/>
    </xf>
    <xf numFmtId="0" fontId="5" fillId="9" borderId="8" xfId="0" applyFont="1" applyFill="1" applyBorder="1" applyAlignment="1">
      <alignment horizontal="center" vertical="center" wrapText="1"/>
    </xf>
    <xf numFmtId="0" fontId="5" fillId="0" borderId="8" xfId="0" applyFont="1" applyBorder="1">
      <alignment vertical="center"/>
    </xf>
    <xf numFmtId="14" fontId="5" fillId="0" borderId="8" xfId="0" applyNumberFormat="1" applyFont="1" applyBorder="1">
      <alignment vertical="center"/>
    </xf>
    <xf numFmtId="0" fontId="5" fillId="10" borderId="8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6" fillId="0" borderId="8" xfId="0" applyFont="1" applyBorder="1">
      <alignment vertical="center"/>
    </xf>
    <xf numFmtId="0" fontId="16" fillId="10" borderId="8" xfId="0" applyFont="1" applyFill="1" applyBorder="1">
      <alignment vertical="center"/>
    </xf>
    <xf numFmtId="0" fontId="6" fillId="7" borderId="0" xfId="0" applyFont="1" applyFill="1" applyAlignment="1">
      <alignment horizontal="center" vertical="center"/>
    </xf>
    <xf numFmtId="0" fontId="6" fillId="7" borderId="0" xfId="0" applyFont="1" applyFill="1" applyAlignment="1">
      <alignment horizontal="center" vertical="top"/>
    </xf>
    <xf numFmtId="0" fontId="13" fillId="8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left" vertical="center"/>
    </xf>
    <xf numFmtId="0" fontId="6" fillId="6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2">
    <dxf>
      <font>
        <condense val="0"/>
        <extend val="0"/>
        <color indexed="1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200026</xdr:colOff>
      <xdr:row>1</xdr:row>
      <xdr:rowOff>133350</xdr:rowOff>
    </xdr:from>
    <xdr:to>
      <xdr:col>4</xdr:col>
      <xdr:colOff>504825</xdr:colOff>
      <xdr:row>7</xdr:row>
      <xdr:rowOff>152400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2D3992A-E84E-4828-AC52-975BAAF2904B}"/>
            </a:ext>
          </a:extLst>
        </xdr:cNvPr>
        <xdr:cNvSpPr txBox="1">
          <a:spLocks noChangeArrowheads="1"/>
        </xdr:cNvSpPr>
      </xdr:nvSpPr>
      <xdr:spPr bwMode="auto">
        <a:xfrm>
          <a:off x="329566" y="339090"/>
          <a:ext cx="2377439" cy="125349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－９ ｝</a:t>
          </a:r>
        </a:p>
      </xdr:txBody>
    </xdr:sp>
    <xdr:clientData/>
  </xdr:twoCellAnchor>
  <xdr:twoCellAnchor>
    <xdr:from>
      <xdr:col>2</xdr:col>
      <xdr:colOff>145323</xdr:colOff>
      <xdr:row>18</xdr:row>
      <xdr:rowOff>130127</xdr:rowOff>
    </xdr:from>
    <xdr:to>
      <xdr:col>13</xdr:col>
      <xdr:colOff>137796</xdr:colOff>
      <xdr:row>23</xdr:row>
      <xdr:rowOff>19051</xdr:rowOff>
    </xdr:to>
    <xdr:grpSp>
      <xdr:nvGrpSpPr>
        <xdr:cNvPr id="3" name="Group 897">
          <a:extLst>
            <a:ext uri="{FF2B5EF4-FFF2-40B4-BE49-F238E27FC236}">
              <a16:creationId xmlns:a16="http://schemas.microsoft.com/office/drawing/2014/main" id="{95FEF54E-BE2C-4084-AC6B-47A4BEF332B4}"/>
            </a:ext>
          </a:extLst>
        </xdr:cNvPr>
        <xdr:cNvGrpSpPr>
          <a:grpSpLocks/>
        </xdr:cNvGrpSpPr>
      </xdr:nvGrpSpPr>
      <xdr:grpSpPr bwMode="auto">
        <a:xfrm>
          <a:off x="937803" y="4374467"/>
          <a:ext cx="6919053" cy="917624"/>
          <a:chOff x="53" y="392"/>
          <a:chExt cx="757" cy="68"/>
        </a:xfrm>
      </xdr:grpSpPr>
      <xdr:sp macro="" textlink="">
        <xdr:nvSpPr>
          <xdr:cNvPr id="4" name="Text Box 885" descr="キャンバス">
            <a:extLst>
              <a:ext uri="{FF2B5EF4-FFF2-40B4-BE49-F238E27FC236}">
                <a16:creationId xmlns:a16="http://schemas.microsoft.com/office/drawing/2014/main" id="{9A855E30-9B6F-40AE-BD25-15FA1E443ED5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>
            <a:extLst>
              <a:ext uri="{FF2B5EF4-FFF2-40B4-BE49-F238E27FC236}">
                <a16:creationId xmlns:a16="http://schemas.microsoft.com/office/drawing/2014/main" id="{45280A32-E717-4E1B-B1DC-3AB6B7A496C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>
            <a:extLst>
              <a:ext uri="{FF2B5EF4-FFF2-40B4-BE49-F238E27FC236}">
                <a16:creationId xmlns:a16="http://schemas.microsoft.com/office/drawing/2014/main" id="{5CF0C609-2637-4EC5-B901-36042F505D9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2" y="392"/>
            <a:ext cx="68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>
            <a:extLst>
              <a:ext uri="{FF2B5EF4-FFF2-40B4-BE49-F238E27FC236}">
                <a16:creationId xmlns:a16="http://schemas.microsoft.com/office/drawing/2014/main" id="{E7BFF4A6-196A-4F68-9C52-32216EDF971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53" y="393"/>
            <a:ext cx="68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0</xdr:colOff>
      <xdr:row>33</xdr:row>
      <xdr:rowOff>114300</xdr:rowOff>
    </xdr:from>
    <xdr:to>
      <xdr:col>1</xdr:col>
      <xdr:colOff>619125</xdr:colOff>
      <xdr:row>34</xdr:row>
      <xdr:rowOff>28575</xdr:rowOff>
    </xdr:to>
    <xdr:pic>
      <xdr:nvPicPr>
        <xdr:cNvPr id="8" name="Picture 895">
          <a:extLst>
            <a:ext uri="{FF2B5EF4-FFF2-40B4-BE49-F238E27FC236}">
              <a16:creationId xmlns:a16="http://schemas.microsoft.com/office/drawing/2014/main" id="{F059810D-97E3-4FB6-91C9-AA6B451CC9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29540" y="7444740"/>
          <a:ext cx="619125" cy="3333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142875</xdr:colOff>
      <xdr:row>33</xdr:row>
      <xdr:rowOff>57150</xdr:rowOff>
    </xdr:from>
    <xdr:to>
      <xdr:col>8</xdr:col>
      <xdr:colOff>447675</xdr:colOff>
      <xdr:row>33</xdr:row>
      <xdr:rowOff>342900</xdr:rowOff>
    </xdr:to>
    <xdr:pic>
      <xdr:nvPicPr>
        <xdr:cNvPr id="9" name="Picture 899">
          <a:extLst>
            <a:ext uri="{FF2B5EF4-FFF2-40B4-BE49-F238E27FC236}">
              <a16:creationId xmlns:a16="http://schemas.microsoft.com/office/drawing/2014/main" id="{D66F8448-D0A1-42C0-B1E2-64C8749CD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021455" y="7387590"/>
          <a:ext cx="579120" cy="285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47625</xdr:colOff>
      <xdr:row>56</xdr:row>
      <xdr:rowOff>171450</xdr:rowOff>
    </xdr:from>
    <xdr:to>
      <xdr:col>1</xdr:col>
      <xdr:colOff>581025</xdr:colOff>
      <xdr:row>58</xdr:row>
      <xdr:rowOff>133350</xdr:rowOff>
    </xdr:to>
    <xdr:pic>
      <xdr:nvPicPr>
        <xdr:cNvPr id="10" name="Picture 950">
          <a:extLst>
            <a:ext uri="{FF2B5EF4-FFF2-40B4-BE49-F238E27FC236}">
              <a16:creationId xmlns:a16="http://schemas.microsoft.com/office/drawing/2014/main" id="{AF46F7D1-AA45-42B8-847D-D1E47727F9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77165" y="14885670"/>
          <a:ext cx="533400" cy="37338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0</xdr:colOff>
      <xdr:row>58</xdr:row>
      <xdr:rowOff>1</xdr:rowOff>
    </xdr:from>
    <xdr:to>
      <xdr:col>10</xdr:col>
      <xdr:colOff>552450</xdr:colOff>
      <xdr:row>59</xdr:row>
      <xdr:rowOff>123825</xdr:rowOff>
    </xdr:to>
    <xdr:pic>
      <xdr:nvPicPr>
        <xdr:cNvPr id="11" name="Picture 951">
          <a:extLst>
            <a:ext uri="{FF2B5EF4-FFF2-40B4-BE49-F238E27FC236}">
              <a16:creationId xmlns:a16="http://schemas.microsoft.com/office/drawing/2014/main" id="{88B7049E-A762-4141-8C1C-37C56AE1E3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03520" y="15125701"/>
          <a:ext cx="552450" cy="32956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13</xdr:col>
      <xdr:colOff>201930</xdr:colOff>
      <xdr:row>53</xdr:row>
      <xdr:rowOff>99060</xdr:rowOff>
    </xdr:from>
    <xdr:to>
      <xdr:col>17</xdr:col>
      <xdr:colOff>491490</xdr:colOff>
      <xdr:row>57</xdr:row>
      <xdr:rowOff>60960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1163FB0A-70CC-42F1-BADC-A4F1D4DD7CFE}"/>
            </a:ext>
          </a:extLst>
        </xdr:cNvPr>
        <xdr:cNvSpPr txBox="1"/>
      </xdr:nvSpPr>
      <xdr:spPr>
        <a:xfrm>
          <a:off x="7920990" y="14196060"/>
          <a:ext cx="2971800" cy="784860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114300" prst="artDeco"/>
        </a:sp3d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「点数」数値を変更すると、</a:t>
          </a:r>
          <a:endParaRPr kumimoji="1" lang="en-US" altLang="ja-JP" sz="14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自動的に「順位」を変更します。</a:t>
          </a:r>
        </a:p>
      </xdr:txBody>
    </xdr:sp>
    <xdr:clientData/>
  </xdr:twoCellAnchor>
  <xdr:twoCellAnchor>
    <xdr:from>
      <xdr:col>1</xdr:col>
      <xdr:colOff>104775</xdr:colOff>
      <xdr:row>45</xdr:row>
      <xdr:rowOff>200025</xdr:rowOff>
    </xdr:from>
    <xdr:to>
      <xdr:col>4</xdr:col>
      <xdr:colOff>762000</xdr:colOff>
      <xdr:row>49</xdr:row>
      <xdr:rowOff>19050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4381BD41-9B7A-4317-8EB4-5A00F6627BAB}"/>
            </a:ext>
          </a:extLst>
        </xdr:cNvPr>
        <xdr:cNvSpPr txBox="1"/>
      </xdr:nvSpPr>
      <xdr:spPr>
        <a:xfrm>
          <a:off x="234315" y="10212705"/>
          <a:ext cx="2729865" cy="64198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DATEDIF</a:t>
          </a:r>
          <a:r>
            <a:rPr kumimoji="1" lang="en-US" altLang="ja-JP" sz="14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  <a:r>
            <a:rPr kumimoji="1" lang="ja-JP" altLang="en-US" sz="14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関数は直接入力です。</a:t>
          </a:r>
        </a:p>
      </xdr:txBody>
    </xdr:sp>
    <xdr:clientData/>
  </xdr:twoCellAnchor>
  <xdr:twoCellAnchor editAs="oneCell">
    <xdr:from>
      <xdr:col>1</xdr:col>
      <xdr:colOff>57150</xdr:colOff>
      <xdr:row>49</xdr:row>
      <xdr:rowOff>76200</xdr:rowOff>
    </xdr:from>
    <xdr:to>
      <xdr:col>8</xdr:col>
      <xdr:colOff>433875</xdr:colOff>
      <xdr:row>50</xdr:row>
      <xdr:rowOff>1657350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2E2F5EDC-C4DC-411F-A8F7-C853372AAC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86690" y="10911840"/>
          <a:ext cx="4308645" cy="1786890"/>
        </a:xfrm>
        <a:prstGeom prst="rect">
          <a:avLst/>
        </a:prstGeom>
      </xdr:spPr>
    </xdr:pic>
    <xdr:clientData/>
  </xdr:twoCellAnchor>
  <xdr:twoCellAnchor editAs="oneCell">
    <xdr:from>
      <xdr:col>9</xdr:col>
      <xdr:colOff>171963</xdr:colOff>
      <xdr:row>41</xdr:row>
      <xdr:rowOff>142875</xdr:rowOff>
    </xdr:from>
    <xdr:to>
      <xdr:col>17</xdr:col>
      <xdr:colOff>140321</xdr:colOff>
      <xdr:row>50</xdr:row>
      <xdr:rowOff>2447925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2ECA5F50-CB69-4246-AF9F-C6AF187564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865883" y="9332595"/>
          <a:ext cx="5553818" cy="4156710"/>
        </a:xfrm>
        <a:prstGeom prst="rect">
          <a:avLst/>
        </a:prstGeom>
      </xdr:spPr>
    </xdr:pic>
    <xdr:clientData/>
  </xdr:twoCellAnchor>
  <xdr:twoCellAnchor editAs="oneCell">
    <xdr:from>
      <xdr:col>11</xdr:col>
      <xdr:colOff>240029</xdr:colOff>
      <xdr:row>66</xdr:row>
      <xdr:rowOff>87630</xdr:rowOff>
    </xdr:from>
    <xdr:to>
      <xdr:col>16</xdr:col>
      <xdr:colOff>392430</xdr:colOff>
      <xdr:row>73</xdr:row>
      <xdr:rowOff>30304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E0B37427-0087-42C3-9A9C-79EA3A88E2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343649" y="16859250"/>
          <a:ext cx="3756661" cy="13828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EF772-CB9E-4859-A996-12EE29ADDA30}">
  <dimension ref="A1:Q66"/>
  <sheetViews>
    <sheetView tabSelected="1" workbookViewId="0">
      <selection activeCell="A3" sqref="A3"/>
    </sheetView>
  </sheetViews>
  <sheetFormatPr defaultColWidth="9" defaultRowHeight="16.5" customHeight="1" x14ac:dyDescent="0.45"/>
  <cols>
    <col min="1" max="1" width="1.69921875" style="2" customWidth="1"/>
    <col min="2" max="2" width="8.69921875" style="1" customWidth="1"/>
    <col min="3" max="3" width="8" style="1" customWidth="1"/>
    <col min="4" max="4" width="10.5" style="1" customWidth="1"/>
    <col min="5" max="5" width="10.69921875" style="1" customWidth="1"/>
    <col min="6" max="6" width="7.69921875" style="1" customWidth="1"/>
    <col min="7" max="8" width="3.59765625" style="1" customWidth="1"/>
    <col min="9" max="9" width="7.09765625" style="1" customWidth="1"/>
    <col min="10" max="10" width="8" style="1" customWidth="1"/>
    <col min="11" max="12" width="10.5" style="1" customWidth="1"/>
    <col min="13" max="13" width="10.69921875" style="1" customWidth="1"/>
    <col min="14" max="16" width="8.69921875" style="1" customWidth="1"/>
    <col min="17" max="17" width="9.09765625" style="1" customWidth="1"/>
    <col min="18" max="18" width="7.09765625" style="1" customWidth="1"/>
    <col min="19" max="16384" width="9" style="1"/>
  </cols>
  <sheetData>
    <row r="1" spans="1:17" ht="16.5" customHeight="1" x14ac:dyDescent="0.45">
      <c r="A1" s="22" t="s">
        <v>25</v>
      </c>
      <c r="B1" s="22"/>
      <c r="C1" s="22"/>
      <c r="D1" s="22"/>
      <c r="E1" s="22"/>
      <c r="F1" s="22"/>
      <c r="G1" s="22"/>
      <c r="H1" s="22"/>
      <c r="I1" s="22"/>
    </row>
    <row r="10" spans="1:17" ht="16.5" customHeight="1" thickBot="1" x14ac:dyDescent="0.5">
      <c r="C10" s="23" t="s">
        <v>0</v>
      </c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5"/>
      <c r="O10" s="3"/>
    </row>
    <row r="11" spans="1:17" s="4" customFormat="1" ht="16.5" customHeight="1" thickTop="1" x14ac:dyDescent="0.45"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7" s="4" customFormat="1" ht="59.25" customHeight="1" x14ac:dyDescent="0.45">
      <c r="C12" s="26" t="s">
        <v>1</v>
      </c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8"/>
      <c r="O12" s="5"/>
    </row>
    <row r="13" spans="1:17" ht="16.5" customHeight="1" x14ac:dyDescent="0.45">
      <c r="A13" s="4"/>
      <c r="C13" s="4"/>
      <c r="D13" s="4"/>
      <c r="E13" s="6"/>
      <c r="F13" s="5"/>
      <c r="G13" s="7"/>
      <c r="H13" s="8"/>
      <c r="I13" s="4"/>
      <c r="J13" s="4"/>
      <c r="K13" s="4"/>
      <c r="L13" s="4"/>
      <c r="M13" s="4"/>
      <c r="N13" s="4"/>
      <c r="O13" s="4"/>
      <c r="P13" s="4"/>
    </row>
    <row r="14" spans="1:17" ht="16.5" customHeight="1" x14ac:dyDescent="0.45">
      <c r="A14" s="4"/>
      <c r="C14" s="9" t="s">
        <v>2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2"/>
      <c r="P14" s="2"/>
      <c r="Q14" s="2"/>
    </row>
    <row r="15" spans="1:17" ht="16.5" customHeight="1" x14ac:dyDescent="0.45">
      <c r="A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ht="16.5" customHeight="1" x14ac:dyDescent="0.45">
      <c r="A16" s="4"/>
      <c r="E16" s="4"/>
      <c r="F16" s="4"/>
      <c r="G16" s="4"/>
      <c r="H16" s="4"/>
      <c r="I16" s="4"/>
      <c r="J16" s="4"/>
      <c r="O16" s="4"/>
      <c r="P16" s="4"/>
    </row>
    <row r="17" spans="1:16" ht="16.5" customHeight="1" x14ac:dyDescent="0.45">
      <c r="A17" s="4"/>
      <c r="B17" s="29" t="s">
        <v>3</v>
      </c>
      <c r="C17" s="30"/>
      <c r="D17" s="30"/>
      <c r="E17" s="30"/>
      <c r="F17" s="30"/>
      <c r="G17" s="4"/>
      <c r="H17" s="4"/>
      <c r="I17" s="4"/>
      <c r="K17" s="31" t="s">
        <v>4</v>
      </c>
      <c r="L17" s="31"/>
      <c r="M17" s="31"/>
      <c r="N17" s="31"/>
      <c r="O17" s="4"/>
      <c r="P17" s="4"/>
    </row>
    <row r="18" spans="1:16" ht="16.5" customHeight="1" x14ac:dyDescent="0.45">
      <c r="A18" s="4"/>
      <c r="E18" s="4"/>
      <c r="F18" s="4"/>
      <c r="G18" s="4"/>
      <c r="H18" s="4"/>
      <c r="I18" s="4"/>
      <c r="O18" s="4"/>
      <c r="P18" s="4"/>
    </row>
    <row r="19" spans="1:16" ht="16.5" customHeight="1" x14ac:dyDescent="0.45">
      <c r="A19" s="4"/>
      <c r="N19" s="4"/>
      <c r="O19" s="4"/>
      <c r="P19" s="4"/>
    </row>
    <row r="20" spans="1:16" ht="16.5" customHeight="1" x14ac:dyDescent="0.45">
      <c r="A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ht="16.5" customHeight="1" x14ac:dyDescent="0.45">
      <c r="A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ht="16.5" customHeight="1" x14ac:dyDescent="0.45">
      <c r="A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7" spans="1:16" ht="16.5" customHeight="1" x14ac:dyDescent="0.45">
      <c r="B27" s="19" t="s">
        <v>5</v>
      </c>
      <c r="C27" s="19"/>
      <c r="D27" s="19"/>
      <c r="E27" s="19"/>
      <c r="I27" s="19" t="s">
        <v>5</v>
      </c>
      <c r="J27" s="19"/>
      <c r="K27" s="19"/>
      <c r="L27" s="19"/>
    </row>
    <row r="29" spans="1:16" ht="16.5" customHeight="1" x14ac:dyDescent="0.45">
      <c r="I29" s="10" t="s">
        <v>6</v>
      </c>
      <c r="J29" s="10"/>
      <c r="K29" s="10"/>
      <c r="L29" s="10"/>
      <c r="M29" s="10"/>
    </row>
    <row r="30" spans="1:16" ht="16.5" customHeight="1" x14ac:dyDescent="0.45">
      <c r="B30" s="1" t="s">
        <v>7</v>
      </c>
      <c r="C30" s="1" t="s">
        <v>8</v>
      </c>
    </row>
    <row r="31" spans="1:16" ht="16.5" customHeight="1" x14ac:dyDescent="0.45">
      <c r="C31" s="1" t="s">
        <v>9</v>
      </c>
      <c r="I31" s="1" t="s">
        <v>7</v>
      </c>
      <c r="J31" s="1" t="s">
        <v>8</v>
      </c>
    </row>
    <row r="32" spans="1:16" ht="16.5" customHeight="1" x14ac:dyDescent="0.45">
      <c r="J32" s="1" t="s">
        <v>9</v>
      </c>
    </row>
    <row r="34" spans="3:13" ht="33" customHeight="1" x14ac:dyDescent="0.45">
      <c r="C34" s="11" t="s">
        <v>10</v>
      </c>
      <c r="D34" s="11" t="s">
        <v>11</v>
      </c>
      <c r="E34" s="11" t="s">
        <v>12</v>
      </c>
      <c r="F34" s="12" t="s">
        <v>13</v>
      </c>
      <c r="J34" s="11" t="s">
        <v>10</v>
      </c>
      <c r="K34" s="11" t="s">
        <v>11</v>
      </c>
      <c r="L34" s="11" t="s">
        <v>12</v>
      </c>
      <c r="M34" s="12" t="s">
        <v>13</v>
      </c>
    </row>
    <row r="35" spans="3:13" ht="16.5" customHeight="1" x14ac:dyDescent="0.45">
      <c r="C35" s="13" t="s">
        <v>14</v>
      </c>
      <c r="D35" s="14">
        <v>31503</v>
      </c>
      <c r="E35" s="14">
        <v>40709</v>
      </c>
      <c r="F35" s="15" t="str">
        <f>IF(DATEDIF(D35,E35,"Y")&gt;=20,"●","")</f>
        <v>●</v>
      </c>
      <c r="J35" s="13" t="s">
        <v>14</v>
      </c>
      <c r="K35" s="14">
        <v>31503</v>
      </c>
      <c r="L35" s="14">
        <v>40709</v>
      </c>
      <c r="M35" s="15"/>
    </row>
    <row r="36" spans="3:13" ht="16.5" customHeight="1" x14ac:dyDescent="0.45">
      <c r="C36" s="13" t="s">
        <v>15</v>
      </c>
      <c r="D36" s="14">
        <v>33329</v>
      </c>
      <c r="E36" s="14">
        <v>40410</v>
      </c>
      <c r="F36" s="15" t="str">
        <f t="shared" ref="F36:F41" si="0">IF(DATEDIF(D36,E36,"Y")&gt;=20,"●","")</f>
        <v/>
      </c>
      <c r="J36" s="13" t="s">
        <v>15</v>
      </c>
      <c r="K36" s="14">
        <v>33329</v>
      </c>
      <c r="L36" s="14">
        <v>40410</v>
      </c>
      <c r="M36" s="15"/>
    </row>
    <row r="37" spans="3:13" ht="16.5" customHeight="1" x14ac:dyDescent="0.45">
      <c r="C37" s="13" t="s">
        <v>16</v>
      </c>
      <c r="D37" s="14">
        <v>37347</v>
      </c>
      <c r="E37" s="14">
        <v>41713</v>
      </c>
      <c r="F37" s="15" t="str">
        <f t="shared" si="0"/>
        <v/>
      </c>
      <c r="J37" s="13" t="s">
        <v>16</v>
      </c>
      <c r="K37" s="14">
        <v>37347</v>
      </c>
      <c r="L37" s="14">
        <v>41713</v>
      </c>
      <c r="M37" s="15"/>
    </row>
    <row r="38" spans="3:13" ht="16.5" customHeight="1" x14ac:dyDescent="0.45">
      <c r="C38" s="13" t="s">
        <v>17</v>
      </c>
      <c r="D38" s="14">
        <v>35886</v>
      </c>
      <c r="E38" s="14">
        <v>39913</v>
      </c>
      <c r="F38" s="15" t="str">
        <f t="shared" si="0"/>
        <v/>
      </c>
      <c r="J38" s="13" t="s">
        <v>17</v>
      </c>
      <c r="K38" s="14">
        <v>35886</v>
      </c>
      <c r="L38" s="14">
        <v>39913</v>
      </c>
      <c r="M38" s="15"/>
    </row>
    <row r="39" spans="3:13" ht="16.5" customHeight="1" x14ac:dyDescent="0.45">
      <c r="C39" s="13" t="s">
        <v>18</v>
      </c>
      <c r="D39" s="14">
        <v>32599</v>
      </c>
      <c r="E39" s="14">
        <v>41729</v>
      </c>
      <c r="F39" s="15" t="str">
        <f t="shared" si="0"/>
        <v>●</v>
      </c>
      <c r="J39" s="13" t="s">
        <v>18</v>
      </c>
      <c r="K39" s="14">
        <v>32599</v>
      </c>
      <c r="L39" s="14">
        <v>41729</v>
      </c>
      <c r="M39" s="15"/>
    </row>
    <row r="40" spans="3:13" ht="16.5" customHeight="1" x14ac:dyDescent="0.45">
      <c r="C40" s="13" t="s">
        <v>19</v>
      </c>
      <c r="D40" s="14">
        <v>31868</v>
      </c>
      <c r="E40" s="14">
        <v>40558</v>
      </c>
      <c r="F40" s="15" t="str">
        <f t="shared" si="0"/>
        <v>●</v>
      </c>
      <c r="J40" s="13" t="s">
        <v>19</v>
      </c>
      <c r="K40" s="14">
        <v>31868</v>
      </c>
      <c r="L40" s="14">
        <v>40558</v>
      </c>
      <c r="M40" s="15"/>
    </row>
    <row r="41" spans="3:13" ht="16.5" customHeight="1" x14ac:dyDescent="0.45">
      <c r="C41" s="13" t="s">
        <v>20</v>
      </c>
      <c r="D41" s="14">
        <v>28581</v>
      </c>
      <c r="E41" s="14">
        <v>40268</v>
      </c>
      <c r="F41" s="15" t="str">
        <f t="shared" si="0"/>
        <v>●</v>
      </c>
      <c r="J41" s="13" t="s">
        <v>20</v>
      </c>
      <c r="K41" s="14">
        <v>28581</v>
      </c>
      <c r="L41" s="14">
        <v>40268</v>
      </c>
      <c r="M41" s="15"/>
    </row>
    <row r="51" spans="2:14" ht="208.5" customHeight="1" x14ac:dyDescent="0.45"/>
    <row r="53" spans="2:14" ht="16.5" customHeight="1" x14ac:dyDescent="0.45">
      <c r="B53" s="19" t="s">
        <v>21</v>
      </c>
      <c r="C53" s="19"/>
      <c r="D53" s="19"/>
      <c r="E53" s="19"/>
      <c r="I53" s="20" t="s">
        <v>21</v>
      </c>
      <c r="J53" s="20"/>
      <c r="K53" s="20"/>
      <c r="L53" s="20"/>
    </row>
    <row r="55" spans="2:14" ht="16.5" customHeight="1" x14ac:dyDescent="0.45">
      <c r="B55" s="1" t="s">
        <v>7</v>
      </c>
      <c r="C55" s="16" t="s">
        <v>22</v>
      </c>
      <c r="J55" s="21" t="s">
        <v>6</v>
      </c>
      <c r="K55" s="21"/>
      <c r="L55" s="21"/>
      <c r="M55" s="21"/>
    </row>
    <row r="57" spans="2:14" ht="16.5" customHeight="1" x14ac:dyDescent="0.45">
      <c r="J57" s="1" t="s">
        <v>7</v>
      </c>
      <c r="K57" s="16" t="s">
        <v>22</v>
      </c>
    </row>
    <row r="58" spans="2:14" ht="16.5" customHeight="1" x14ac:dyDescent="0.45">
      <c r="C58" s="11" t="s">
        <v>10</v>
      </c>
      <c r="D58" s="11" t="s">
        <v>23</v>
      </c>
      <c r="E58" s="11" t="s">
        <v>24</v>
      </c>
    </row>
    <row r="59" spans="2:14" ht="16.5" customHeight="1" x14ac:dyDescent="0.45">
      <c r="C59" s="13" t="s">
        <v>14</v>
      </c>
      <c r="D59" s="17">
        <v>123</v>
      </c>
      <c r="E59" s="18">
        <f>IF(_xlfn.RANK.EQ(D59,$D$59:$D$65)&lt;=5,_xlfn.RANK.EQ(D59,$D$59:$D$65),"")</f>
        <v>2</v>
      </c>
      <c r="L59" s="11" t="s">
        <v>10</v>
      </c>
      <c r="M59" s="11" t="s">
        <v>23</v>
      </c>
      <c r="N59" s="11" t="s">
        <v>24</v>
      </c>
    </row>
    <row r="60" spans="2:14" ht="16.5" customHeight="1" x14ac:dyDescent="0.45">
      <c r="C60" s="13" t="s">
        <v>15</v>
      </c>
      <c r="D60" s="17">
        <v>125</v>
      </c>
      <c r="E60" s="18">
        <f t="shared" ref="E60:E65" si="1">IF(_xlfn.RANK.EQ(D60,$D$59:$D$65)&lt;=5,_xlfn.RANK.EQ(D60,$D$59:$D$65),"")</f>
        <v>1</v>
      </c>
      <c r="L60" s="13" t="s">
        <v>14</v>
      </c>
      <c r="M60" s="17">
        <v>123</v>
      </c>
      <c r="N60" s="18"/>
    </row>
    <row r="61" spans="2:14" ht="16.5" customHeight="1" x14ac:dyDescent="0.45">
      <c r="C61" s="13" t="s">
        <v>16</v>
      </c>
      <c r="D61" s="17">
        <v>119</v>
      </c>
      <c r="E61" s="18" t="str">
        <f t="shared" si="1"/>
        <v/>
      </c>
      <c r="L61" s="13" t="s">
        <v>15</v>
      </c>
      <c r="M61" s="17">
        <v>125</v>
      </c>
      <c r="N61" s="18"/>
    </row>
    <row r="62" spans="2:14" ht="16.5" customHeight="1" x14ac:dyDescent="0.45">
      <c r="C62" s="13" t="s">
        <v>17</v>
      </c>
      <c r="D62" s="17">
        <v>122</v>
      </c>
      <c r="E62" s="18">
        <f t="shared" si="1"/>
        <v>3</v>
      </c>
      <c r="L62" s="13" t="s">
        <v>16</v>
      </c>
      <c r="M62" s="17">
        <v>119</v>
      </c>
      <c r="N62" s="18"/>
    </row>
    <row r="63" spans="2:14" ht="16.5" customHeight="1" x14ac:dyDescent="0.45">
      <c r="C63" s="13" t="s">
        <v>18</v>
      </c>
      <c r="D63" s="17">
        <v>118</v>
      </c>
      <c r="E63" s="18" t="str">
        <f t="shared" si="1"/>
        <v/>
      </c>
      <c r="L63" s="13" t="s">
        <v>17</v>
      </c>
      <c r="M63" s="17">
        <v>122</v>
      </c>
      <c r="N63" s="18"/>
    </row>
    <row r="64" spans="2:14" ht="16.5" customHeight="1" x14ac:dyDescent="0.45">
      <c r="C64" s="13" t="s">
        <v>19</v>
      </c>
      <c r="D64" s="17">
        <v>121</v>
      </c>
      <c r="E64" s="18">
        <f t="shared" si="1"/>
        <v>4</v>
      </c>
      <c r="L64" s="13" t="s">
        <v>18</v>
      </c>
      <c r="M64" s="17">
        <v>118</v>
      </c>
      <c r="N64" s="18"/>
    </row>
    <row r="65" spans="3:14" ht="16.5" customHeight="1" x14ac:dyDescent="0.45">
      <c r="C65" s="13" t="s">
        <v>20</v>
      </c>
      <c r="D65" s="17">
        <v>120</v>
      </c>
      <c r="E65" s="18">
        <f t="shared" si="1"/>
        <v>5</v>
      </c>
      <c r="L65" s="13" t="s">
        <v>19</v>
      </c>
      <c r="M65" s="17">
        <v>121</v>
      </c>
      <c r="N65" s="18"/>
    </row>
    <row r="66" spans="3:14" ht="16.5" customHeight="1" x14ac:dyDescent="0.45">
      <c r="L66" s="13" t="s">
        <v>20</v>
      </c>
      <c r="M66" s="17">
        <v>120</v>
      </c>
      <c r="N66" s="18"/>
    </row>
  </sheetData>
  <mergeCells count="10">
    <mergeCell ref="B53:E53"/>
    <mergeCell ref="I53:L53"/>
    <mergeCell ref="J55:M55"/>
    <mergeCell ref="A1:I1"/>
    <mergeCell ref="C10:N10"/>
    <mergeCell ref="C12:N12"/>
    <mergeCell ref="B17:F17"/>
    <mergeCell ref="K17:N17"/>
    <mergeCell ref="B27:E27"/>
    <mergeCell ref="I27:L27"/>
  </mergeCells>
  <phoneticPr fontId="3"/>
  <conditionalFormatting sqref="F35:F41">
    <cfRule type="cellIs" dxfId="1" priority="1" operator="equal">
      <formula>"●"</formula>
    </cfRule>
    <cfRule type="cellIs" dxfId="0" priority="3" stopIfTrue="1" operator="equal">
      <formula>"●"</formula>
    </cfRule>
  </conditionalFormatting>
  <conditionalFormatting sqref="M35:M41">
    <cfRule type="cellIs" priority="2" operator="equal">
      <formula>"●"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2020-10-19T03:53:27Z</dcterms:created>
  <dcterms:modified xsi:type="dcterms:W3CDTF">2021-06-05T00:46:25Z</dcterms:modified>
</cp:coreProperties>
</file>