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3-その他の関数/"/>
    </mc:Choice>
  </mc:AlternateContent>
  <xr:revisionPtr revIDLastSave="1" documentId="8_{9156245E-9853-4B75-912E-F1065820095A}" xr6:coauthVersionLast="45" xr6:coauthVersionMax="45" xr10:uidLastSave="{5E9A5870-8D44-4A2D-B8BB-CDBCC6E5CB78}"/>
  <bookViews>
    <workbookView xWindow="2028" yWindow="0" windowWidth="19488" windowHeight="12612" xr2:uid="{157F4962-CB1F-450F-B82A-233B975022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40" i="1"/>
  <c r="E39" i="1"/>
  <c r="E38" i="1"/>
  <c r="E37" i="1"/>
  <c r="E36" i="1"/>
  <c r="E35" i="1"/>
  <c r="E34" i="1"/>
  <c r="E33" i="1"/>
  <c r="E50" i="1" s="1"/>
  <c r="E32" i="1"/>
  <c r="E31" i="1"/>
  <c r="E30" i="1"/>
  <c r="E29" i="1"/>
  <c r="E49" i="1" s="1"/>
  <c r="E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9" authorId="0" shapeId="0" xr:uid="{60445B00-9A0D-45FE-8576-DEA0E67C25B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(D29/10)</t>
        </r>
        <r>
          <rPr>
            <b/>
            <sz val="14"/>
            <color indexed="62"/>
            <rFont val="ＭＳ Ｐゴシック"/>
            <family val="3"/>
            <charset val="128"/>
          </rPr>
          <t xml:space="preserve">*10
</t>
        </r>
        <r>
          <rPr>
            <b/>
            <sz val="12"/>
            <color indexed="6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「年齢」を</t>
        </r>
        <r>
          <rPr>
            <b/>
            <sz val="12"/>
            <color indexed="17"/>
            <rFont val="ＭＳ Ｐゴシック"/>
            <family val="3"/>
            <charset val="128"/>
          </rPr>
          <t>「１０」で除算する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事で、「一の位」が少数になります。
</t>
        </r>
        <r>
          <rPr>
            <b/>
            <sz val="12"/>
            <color indexed="10"/>
            <rFont val="ＭＳ Ｐゴシック"/>
            <family val="3"/>
            <charset val="128"/>
          </rPr>
          <t>ＩＮＴ関数</t>
        </r>
        <r>
          <rPr>
            <b/>
            <sz val="12"/>
            <color indexed="8"/>
            <rFont val="ＭＳ Ｐゴシック"/>
            <family val="3"/>
            <charset val="128"/>
          </rPr>
          <t>は、小数点を切り捨てましたね。
その後で、</t>
        </r>
        <r>
          <rPr>
            <b/>
            <sz val="12"/>
            <color indexed="17"/>
            <rFont val="ＭＳ Ｐゴシック"/>
            <family val="3"/>
            <charset val="128"/>
          </rPr>
          <t>「１０」を乗算する</t>
        </r>
        <r>
          <rPr>
            <b/>
            <sz val="12"/>
            <color indexed="8"/>
            <rFont val="ＭＳ Ｐゴシック"/>
            <family val="3"/>
            <charset val="128"/>
          </rPr>
          <t>事で「世代」別のデータになります。</t>
        </r>
      </text>
    </comment>
    <comment ref="E45" authorId="0" shapeId="0" xr:uid="{A19ED703-CA54-4DE5-AAA5-A0E9CFB0F1E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(E29:E40,E30)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復習です。
便利な関数ですので理解しましょう</t>
        </r>
      </text>
    </comment>
    <comment ref="E49" authorId="0" shapeId="0" xr:uid="{B4AB8F9F-B591-4143-9653-B51931DBDE6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(B28:E40,E28,G60:H61)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データベース関数</t>
        </r>
      </text>
    </comment>
    <comment ref="E50" authorId="0" shapeId="0" xr:uid="{E71DE314-9914-476A-8DC9-61A6DC98047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(B28:E40,E28,J60:K61)</t>
        </r>
      </text>
    </comment>
  </commentList>
</comments>
</file>

<file path=xl/sharedStrings.xml><?xml version="1.0" encoding="utf-8"?>
<sst xmlns="http://schemas.openxmlformats.org/spreadsheetml/2006/main" count="89" uniqueCount="34">
  <si>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</si>
  <si>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</si>
  <si>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</si>
  <si>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r>
      <t>「ＩＮＴ」関数</t>
    </r>
    <r>
      <rPr>
        <sz val="12"/>
        <color theme="1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世代</t>
    </r>
    <r>
      <rPr>
        <sz val="12"/>
        <color theme="1"/>
        <rFont val="ＭＳ Ｐゴシック"/>
        <family val="3"/>
        <charset val="128"/>
      </rPr>
      <t>」別に変換しましょう。</t>
    </r>
    <rPh sb="5" eb="7">
      <t>カンスウ</t>
    </rPh>
    <rPh sb="9" eb="11">
      <t>ネンレイ</t>
    </rPh>
    <rPh sb="14" eb="16">
      <t>セダイ</t>
    </rPh>
    <rPh sb="17" eb="18">
      <t>ベツ</t>
    </rPh>
    <rPh sb="19" eb="21">
      <t>ヘンカン</t>
    </rPh>
    <phoneticPr fontId="4"/>
  </si>
  <si>
    <t>※ＩＮＴ関数＝数学／三角</t>
    <rPh sb="4" eb="6">
      <t>カンスウ</t>
    </rPh>
    <rPh sb="7" eb="9">
      <t>スウガク</t>
    </rPh>
    <rPh sb="10" eb="12">
      <t>サンカク</t>
    </rPh>
    <phoneticPr fontId="4"/>
  </si>
  <si>
    <t>左のように作成してみましょう</t>
  </si>
  <si>
    <t>氏名</t>
    <rPh sb="0" eb="2">
      <t>シメイ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</si>
  <si>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</si>
  <si>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</si>
  <si>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世代</t>
    <rPh sb="0" eb="2">
      <t>セダイ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</si>
  <si>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</si>
  <si>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</si>
  <si>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山田</t>
    <rPh sb="0" eb="2">
      <t>ヤマダ</t>
    </rPh>
    <phoneticPr fontId="4"/>
  </si>
  <si>
    <t>佐藤</t>
    <rPh sb="0" eb="2">
      <t>サトウ</t>
    </rPh>
    <phoneticPr fontId="4"/>
  </si>
  <si>
    <t>女</t>
    <rPh sb="0" eb="1">
      <t>オンナ</t>
    </rPh>
    <phoneticPr fontId="4"/>
  </si>
  <si>
    <t>鈴木</t>
    <rPh sb="0" eb="2">
      <t>スズキ</t>
    </rPh>
    <phoneticPr fontId="4"/>
  </si>
  <si>
    <t>遠井</t>
    <rPh sb="0" eb="2">
      <t>トオイ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</si>
  <si>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</si>
  <si>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</si>
  <si>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平田</t>
    <rPh sb="0" eb="1">
      <t>ヒラ</t>
    </rPh>
    <rPh sb="1" eb="2">
      <t>タ</t>
    </rPh>
    <phoneticPr fontId="4"/>
  </si>
  <si>
    <t>横山</t>
    <rPh sb="0" eb="2">
      <t>ヨコヤマ</t>
    </rPh>
    <phoneticPr fontId="4"/>
  </si>
  <si>
    <t>木田</t>
    <rPh sb="0" eb="2">
      <t>キダ</t>
    </rPh>
    <phoneticPr fontId="4"/>
  </si>
  <si>
    <t>野口</t>
    <rPh sb="0" eb="2">
      <t>ノグチ</t>
    </rPh>
    <phoneticPr fontId="4"/>
  </si>
  <si>
    <t>沢田</t>
    <rPh sb="0" eb="2">
      <t>サワダ</t>
    </rPh>
    <phoneticPr fontId="4"/>
  </si>
  <si>
    <t>（問題２）</t>
    <rPh sb="1" eb="3">
      <t>モンダイ</t>
    </rPh>
    <phoneticPr fontId="4"/>
  </si>
  <si>
    <t>人</t>
    <rPh sb="0" eb="1">
      <t>ニン</t>
    </rPh>
    <phoneticPr fontId="4"/>
  </si>
  <si>
    <t>（問題３）</t>
    <rPh sb="1" eb="3">
      <t>モンダイ</t>
    </rPh>
    <phoneticPr fontId="4"/>
  </si>
  <si>
    <t>計</t>
    <rPh sb="0" eb="1">
      <t>ケイ</t>
    </rPh>
    <phoneticPr fontId="4"/>
  </si>
  <si>
    <t>条件表</t>
    <rPh sb="0" eb="2">
      <t>ジョウケン</t>
    </rPh>
    <rPh sb="2" eb="3">
      <t>ヒョウ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</si>
  <si>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</si>
  <si>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</si>
  <si>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Copyright(c) Beginners Site All right reserved 2020/10/20</t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</si>
  <si>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３０歳</t>
    </r>
    <r>
      <rPr>
        <sz val="12"/>
        <color theme="1"/>
        <rFont val="ＭＳ Ｐゴシック"/>
        <family val="3"/>
        <charset val="128"/>
      </rPr>
      <t>」の世代は</t>
    </r>
    <r>
      <rPr>
        <b/>
        <sz val="12"/>
        <color theme="1"/>
        <rFont val="ＭＳ Ｐゴシック"/>
        <family val="3"/>
        <charset val="128"/>
      </rPr>
      <t>何人</t>
    </r>
    <r>
      <rPr>
        <sz val="12"/>
        <color theme="1"/>
        <rFont val="ＭＳ Ｐゴシック"/>
        <family val="3"/>
        <charset val="128"/>
      </rPr>
      <t>か求めましょう。</t>
    </r>
    <phoneticPr fontId="3"/>
  </si>
  <si>
    <r>
      <rPr>
        <b/>
        <sz val="12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・</t>
    </r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３０歳</t>
    </r>
    <r>
      <rPr>
        <sz val="12"/>
        <rFont val="ＭＳ Ｐゴシック"/>
        <family val="3"/>
        <charset val="128"/>
      </rPr>
      <t>」の世代は</t>
    </r>
    <r>
      <rPr>
        <b/>
        <sz val="12"/>
        <rFont val="ＭＳ Ｐゴシック"/>
        <family val="3"/>
        <charset val="128"/>
      </rPr>
      <t>何人</t>
    </r>
    <r>
      <rPr>
        <sz val="12"/>
        <rFont val="ＭＳ Ｐゴシック"/>
        <family val="3"/>
        <charset val="128"/>
      </rPr>
      <t>か求めましょう。</t>
    </r>
    <rPh sb="0" eb="2">
      <t>ダンセイ</t>
    </rPh>
    <rPh sb="3" eb="5">
      <t>ジョセイ</t>
    </rPh>
    <rPh sb="9" eb="10">
      <t>サイ</t>
    </rPh>
    <rPh sb="12" eb="14">
      <t>セダイ</t>
    </rPh>
    <rPh sb="15" eb="17">
      <t>ナンニン</t>
    </rPh>
    <rPh sb="18" eb="19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</si>
</sst>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#,###&quot;歳&quot;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2"/>
      <name val="ＭＳ Ｐゴシック"/>
      <family val="3"/>
      <charset val="128"/>
    </font>
    <font>
      <b/>
      <sz val="12"/>
      <color indexed="6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9" fillId="0" borderId="0" xfId="0" applyFont="1" applyAlignment="1">
      <alignment horizont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7" fontId="9" fillId="0" borderId="0" xfId="0" applyNumberFormat="1" applyFont="1" applyAlignment="1">
      <alignment horizontal="left"/>
    </xf>
    <xf numFmtId="38" fontId="9" fillId="0" borderId="0" xfId="1" applyFont="1" applyFill="1" applyBorder="1" applyAlignment="1"/>
    <xf numFmtId="0" fontId="11" fillId="4" borderId="0" xfId="0" applyFont="1" applyFill="1" applyAlignment="1">
      <alignment horizontal="center" vertical="center"/>
    </xf>
    <xf numFmtId="0" fontId="9" fillId="0" borderId="0" xfId="0" applyFont="1" applyAlignment="1"/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9" fillId="5" borderId="4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Border="1" applyAlignment="1">
      <alignment horizontal="center"/>
    </xf>
    <xf numFmtId="178" fontId="9" fillId="0" borderId="4" xfId="0" applyNumberFormat="1" applyFont="1" applyBorder="1" applyAlignment="1"/>
    <xf numFmtId="0" fontId="9" fillId="6" borderId="4" xfId="0" applyFont="1" applyFill="1" applyBorder="1" applyAlignment="1"/>
    <xf numFmtId="0" fontId="5" fillId="6" borderId="4" xfId="0" applyFont="1" applyFill="1" applyBorder="1">
      <alignment vertical="center"/>
    </xf>
    <xf numFmtId="0" fontId="9" fillId="0" borderId="0" xfId="0" applyFont="1" applyAlignment="1">
      <alignment horizontal="left"/>
    </xf>
    <xf numFmtId="0" fontId="9" fillId="0" borderId="4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7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4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quotePrefix="1" applyFont="1" applyBorder="1" applyAlignment="1">
      <alignment horizontal="center" vertical="center"/>
    </xf>
    <xf numFmtId="0" fontId="2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5</xdr:col>
      <xdr:colOff>66675</xdr:colOff>
      <xdr:row>7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CA4AE8E-0D66-476B-9FA6-750A579D5CA3}"/>
            </a:ext>
          </a:extLst>
        </xdr:cNvPr>
        <xdr:cNvSpPr txBox="1">
          <a:spLocks noChangeArrowheads="1"/>
        </xdr:cNvSpPr>
      </xdr:nvSpPr>
      <xdr:spPr bwMode="auto">
        <a:xfrm>
          <a:off x="449580" y="476250"/>
          <a:ext cx="2550795" cy="11811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９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530197</xdr:colOff>
      <xdr:row>11</xdr:row>
      <xdr:rowOff>16809</xdr:rowOff>
    </xdr:from>
    <xdr:to>
      <xdr:col>13</xdr:col>
      <xdr:colOff>500811</xdr:colOff>
      <xdr:row>15</xdr:row>
      <xdr:rowOff>57150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4412874B-2D29-4A9A-9CCA-7172A9FDA123}"/>
            </a:ext>
          </a:extLst>
        </xdr:cNvPr>
        <xdr:cNvGrpSpPr>
          <a:grpSpLocks/>
        </xdr:cNvGrpSpPr>
      </xdr:nvGrpSpPr>
      <xdr:grpSpPr bwMode="auto">
        <a:xfrm>
          <a:off x="751177" y="2531409"/>
          <a:ext cx="7544894" cy="954741"/>
          <a:chOff x="82" y="178"/>
          <a:chExt cx="743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6AFA79B-8809-4A08-AF2E-17F0E65446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13EB5A0D-A9D6-4E9A-AF5B-6B7A83BDC7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D36333B-4A94-4E80-A12C-200F357885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4" y="180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53C9F06-DDF6-4925-9203-B6803172DC0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2" y="178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17</xdr:row>
      <xdr:rowOff>200025</xdr:rowOff>
    </xdr:from>
    <xdr:to>
      <xdr:col>1</xdr:col>
      <xdr:colOff>495300</xdr:colOff>
      <xdr:row>19</xdr:row>
      <xdr:rowOff>123824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34420427-28EE-4AE3-A1EA-CC707216C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4086225"/>
          <a:ext cx="554355" cy="380999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18</xdr:row>
      <xdr:rowOff>57150</xdr:rowOff>
    </xdr:from>
    <xdr:to>
      <xdr:col>9</xdr:col>
      <xdr:colOff>504825</xdr:colOff>
      <xdr:row>19</xdr:row>
      <xdr:rowOff>142875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9165AD0D-EB42-4E8A-8102-39FB17E42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01590" y="4171950"/>
          <a:ext cx="48577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382905</xdr:colOff>
      <xdr:row>53</xdr:row>
      <xdr:rowOff>131444</xdr:rowOff>
    </xdr:from>
    <xdr:to>
      <xdr:col>17</xdr:col>
      <xdr:colOff>375286</xdr:colOff>
      <xdr:row>60</xdr:row>
      <xdr:rowOff>219005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F4D92A3F-09C2-4F8F-A7DF-7BC454A8E2B1}"/>
            </a:ext>
          </a:extLst>
        </xdr:cNvPr>
        <xdr:cNvGrpSpPr/>
      </xdr:nvGrpSpPr>
      <xdr:grpSpPr>
        <a:xfrm>
          <a:off x="6821805" y="12247244"/>
          <a:ext cx="4069081" cy="1687761"/>
          <a:chOff x="3314700" y="11287124"/>
          <a:chExt cx="4057651" cy="1687761"/>
        </a:xfrm>
      </xdr:grpSpPr>
      <xdr:pic>
        <xdr:nvPicPr>
          <xdr:cNvPr id="11" name="図 10">
            <a:extLst>
              <a:ext uri="{FF2B5EF4-FFF2-40B4-BE49-F238E27FC236}">
                <a16:creationId xmlns:a16="http://schemas.microsoft.com/office/drawing/2014/main" id="{167957A2-BF71-4D69-B2CD-C9EAF36AEC5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314700" y="11287124"/>
            <a:ext cx="3343275" cy="1687761"/>
          </a:xfrm>
          <a:prstGeom prst="rect">
            <a:avLst/>
          </a:prstGeom>
        </xdr:spPr>
      </xdr:pic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68217A4A-715B-4003-AB20-6D2E95F9C54E}"/>
              </a:ext>
            </a:extLst>
          </xdr:cNvPr>
          <xdr:cNvSpPr txBox="1"/>
        </xdr:nvSpPr>
        <xdr:spPr>
          <a:xfrm>
            <a:off x="4229101" y="11534776"/>
            <a:ext cx="3143250" cy="371474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２つ以上の条件で集計＝データベース関数</a:t>
            </a:r>
            <a:endPara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 editAs="oneCell">
    <xdr:from>
      <xdr:col>1</xdr:col>
      <xdr:colOff>66674</xdr:colOff>
      <xdr:row>53</xdr:row>
      <xdr:rowOff>76200</xdr:rowOff>
    </xdr:from>
    <xdr:to>
      <xdr:col>5</xdr:col>
      <xdr:colOff>473606</xdr:colOff>
      <xdr:row>61</xdr:row>
      <xdr:rowOff>19050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617FA80E-2839-4E34-B00C-47F4A28AE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87654" y="12192000"/>
          <a:ext cx="3119652" cy="177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066E3-3AF1-44C1-B02D-296E6C92DEBE}">
  <dimension ref="A1:P62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3" customWidth="1"/>
    <col min="2" max="8" width="8.8984375" style="2" customWidth="1"/>
    <col min="9" max="9" width="1.5" style="2" customWidth="1"/>
    <col min="10" max="16" width="8.8984375" style="2" customWidth="1"/>
    <col min="17" max="16384" width="9" style="2"/>
  </cols>
  <sheetData>
    <row r="1" spans="1:16" ht="18" customHeight="1" x14ac:dyDescent="0.45">
      <c r="A1" s="1" t="s">
        <v>31</v>
      </c>
      <c r="B1" s="1"/>
      <c r="C1" s="1"/>
      <c r="D1" s="1"/>
      <c r="E1" s="1"/>
      <c r="F1" s="1"/>
      <c r="G1" s="1"/>
      <c r="H1" s="1"/>
      <c r="I1" s="1"/>
    </row>
    <row r="9" spans="1:16" ht="18" customHeight="1" thickBot="1" x14ac:dyDescent="0.5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6" s="8" customFormat="1" ht="18" customHeight="1" thickTop="1" x14ac:dyDescent="0.45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ht="18" customHeight="1" x14ac:dyDescent="0.45">
      <c r="A11" s="8"/>
      <c r="B11" s="9"/>
      <c r="C11" s="8"/>
      <c r="D11" s="8"/>
      <c r="E11" s="10"/>
      <c r="F11" s="9"/>
      <c r="G11" s="11"/>
      <c r="H11" s="12"/>
      <c r="I11" s="8"/>
      <c r="J11" s="8"/>
      <c r="K11" s="8"/>
      <c r="L11" s="8"/>
      <c r="M11" s="8"/>
      <c r="N11" s="8"/>
      <c r="O11" s="8"/>
      <c r="P11" s="8"/>
    </row>
    <row r="12" spans="1:16" ht="18" customHeight="1" x14ac:dyDescent="0.45">
      <c r="A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8" customHeight="1" x14ac:dyDescent="0.45">
      <c r="A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18" customHeight="1" x14ac:dyDescent="0.45">
      <c r="A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8" customHeight="1" x14ac:dyDescent="0.45">
      <c r="A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ht="18" customHeight="1" x14ac:dyDescent="0.45">
      <c r="A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ht="18" customHeight="1" x14ac:dyDescent="0.45">
      <c r="A17" s="8"/>
      <c r="E17" s="8"/>
      <c r="F17" s="8"/>
      <c r="G17" s="8"/>
      <c r="H17" s="8"/>
      <c r="I17" s="8"/>
      <c r="J17" s="8"/>
      <c r="O17" s="8"/>
      <c r="P17" s="8"/>
    </row>
    <row r="18" spans="1:16" ht="18" customHeight="1" x14ac:dyDescent="0.45">
      <c r="A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ht="18" customHeight="1" x14ac:dyDescent="0.2">
      <c r="J19" s="13"/>
      <c r="K19" s="13"/>
      <c r="L19" s="13"/>
      <c r="N19" s="13"/>
    </row>
    <row r="21" spans="1:16" ht="18" customHeight="1" x14ac:dyDescent="0.2">
      <c r="B21" s="14" t="s">
        <v>1</v>
      </c>
      <c r="C21" s="15"/>
      <c r="J21" s="14" t="s">
        <v>1</v>
      </c>
      <c r="K21" s="13"/>
      <c r="L21" s="16"/>
      <c r="M21" s="8"/>
      <c r="N21" s="17"/>
    </row>
    <row r="23" spans="1:16" ht="18" customHeight="1" x14ac:dyDescent="0.45">
      <c r="B23" s="7" t="s">
        <v>2</v>
      </c>
      <c r="C23" s="10" t="s">
        <v>3</v>
      </c>
    </row>
    <row r="24" spans="1:16" ht="18" customHeight="1" x14ac:dyDescent="0.45">
      <c r="C24" s="2" t="s">
        <v>4</v>
      </c>
      <c r="K24" s="18" t="s">
        <v>5</v>
      </c>
      <c r="L24" s="18"/>
      <c r="M24" s="18"/>
      <c r="N24" s="18"/>
    </row>
    <row r="25" spans="1:16" ht="18" customHeight="1" x14ac:dyDescent="0.2">
      <c r="B25" s="19"/>
      <c r="C25" s="19"/>
      <c r="D25" s="19"/>
      <c r="E25" s="20"/>
      <c r="F25" s="19"/>
      <c r="G25" s="19"/>
      <c r="H25" s="19"/>
    </row>
    <row r="26" spans="1:16" ht="18" customHeight="1" x14ac:dyDescent="0.2">
      <c r="B26" s="19"/>
      <c r="C26" s="19"/>
      <c r="D26" s="19"/>
      <c r="E26" s="19"/>
      <c r="F26" s="19"/>
      <c r="G26" s="19"/>
      <c r="H26" s="19"/>
    </row>
    <row r="27" spans="1:16" ht="18" customHeight="1" x14ac:dyDescent="0.2">
      <c r="D27" s="21"/>
      <c r="E27" s="19"/>
      <c r="F27" s="19"/>
      <c r="G27" s="19"/>
      <c r="H27" s="19"/>
    </row>
    <row r="28" spans="1:16" ht="18" customHeight="1" x14ac:dyDescent="0.2">
      <c r="B28" s="22" t="s">
        <v>6</v>
      </c>
      <c r="C28" s="22" t="s">
        <v>7</v>
      </c>
      <c r="D28" s="22" t="s">
        <v>8</v>
      </c>
      <c r="E28" s="23" t="s">
        <v>9</v>
      </c>
      <c r="F28" s="13"/>
      <c r="G28" s="13"/>
      <c r="H28" s="19"/>
      <c r="K28" s="22" t="s">
        <v>6</v>
      </c>
      <c r="L28" s="22" t="s">
        <v>7</v>
      </c>
      <c r="M28" s="22" t="s">
        <v>8</v>
      </c>
      <c r="N28" s="23" t="s">
        <v>9</v>
      </c>
    </row>
    <row r="29" spans="1:16" ht="18" customHeight="1" x14ac:dyDescent="0.2">
      <c r="B29" s="24" t="s">
        <v>10</v>
      </c>
      <c r="C29" s="25" t="s">
        <v>11</v>
      </c>
      <c r="D29" s="26">
        <v>28</v>
      </c>
      <c r="E29" s="27">
        <f>INT(D29/10)*10</f>
        <v>20</v>
      </c>
      <c r="F29" s="19"/>
      <c r="G29" s="19"/>
      <c r="H29" s="19"/>
      <c r="K29" s="24" t="s">
        <v>10</v>
      </c>
      <c r="L29" s="25" t="s">
        <v>11</v>
      </c>
      <c r="M29" s="26">
        <v>28</v>
      </c>
      <c r="N29" s="27"/>
    </row>
    <row r="30" spans="1:16" ht="18" customHeight="1" x14ac:dyDescent="0.2">
      <c r="B30" s="24" t="s">
        <v>12</v>
      </c>
      <c r="C30" s="25" t="s">
        <v>11</v>
      </c>
      <c r="D30" s="26">
        <v>33</v>
      </c>
      <c r="E30" s="27">
        <f t="shared" ref="E30:E39" si="0">INT(D30/10)*10</f>
        <v>30</v>
      </c>
      <c r="F30" s="19"/>
      <c r="G30" s="19"/>
      <c r="H30" s="19"/>
      <c r="K30" s="24" t="s">
        <v>12</v>
      </c>
      <c r="L30" s="25" t="s">
        <v>11</v>
      </c>
      <c r="M30" s="26">
        <v>33</v>
      </c>
      <c r="N30" s="27"/>
    </row>
    <row r="31" spans="1:16" ht="18" customHeight="1" x14ac:dyDescent="0.2">
      <c r="B31" s="24" t="s">
        <v>13</v>
      </c>
      <c r="C31" s="25" t="s">
        <v>14</v>
      </c>
      <c r="D31" s="26">
        <v>56</v>
      </c>
      <c r="E31" s="27">
        <f t="shared" si="0"/>
        <v>50</v>
      </c>
      <c r="F31" s="19"/>
      <c r="G31" s="19"/>
      <c r="H31" s="19"/>
      <c r="K31" s="24" t="s">
        <v>13</v>
      </c>
      <c r="L31" s="25" t="s">
        <v>14</v>
      </c>
      <c r="M31" s="26">
        <v>56</v>
      </c>
      <c r="N31" s="27"/>
    </row>
    <row r="32" spans="1:16" ht="18" customHeight="1" x14ac:dyDescent="0.2">
      <c r="B32" s="24" t="s">
        <v>15</v>
      </c>
      <c r="C32" s="25" t="s">
        <v>11</v>
      </c>
      <c r="D32" s="26">
        <v>42</v>
      </c>
      <c r="E32" s="27">
        <f t="shared" si="0"/>
        <v>40</v>
      </c>
      <c r="F32" s="19"/>
      <c r="G32" s="19"/>
      <c r="H32" s="19"/>
      <c r="K32" s="24" t="s">
        <v>15</v>
      </c>
      <c r="L32" s="25" t="s">
        <v>11</v>
      </c>
      <c r="M32" s="26">
        <v>42</v>
      </c>
      <c r="N32" s="27"/>
    </row>
    <row r="33" spans="2:16" ht="18" customHeight="1" x14ac:dyDescent="0.2">
      <c r="B33" s="24" t="s">
        <v>16</v>
      </c>
      <c r="C33" s="25" t="s">
        <v>14</v>
      </c>
      <c r="D33" s="26">
        <v>31</v>
      </c>
      <c r="E33" s="27">
        <f t="shared" si="0"/>
        <v>30</v>
      </c>
      <c r="F33" s="19"/>
      <c r="G33" s="19"/>
      <c r="H33" s="19"/>
      <c r="K33" s="24" t="s">
        <v>16</v>
      </c>
      <c r="L33" s="25" t="s">
        <v>14</v>
      </c>
      <c r="M33" s="26">
        <v>31</v>
      </c>
      <c r="N33" s="27"/>
    </row>
    <row r="34" spans="2:16" ht="18" customHeight="1" x14ac:dyDescent="0.2">
      <c r="B34" s="24" t="s">
        <v>17</v>
      </c>
      <c r="C34" s="25" t="s">
        <v>11</v>
      </c>
      <c r="D34" s="26">
        <v>23</v>
      </c>
      <c r="E34" s="27">
        <f t="shared" si="0"/>
        <v>20</v>
      </c>
      <c r="F34" s="19"/>
      <c r="G34" s="19"/>
      <c r="H34" s="19"/>
      <c r="K34" s="24" t="s">
        <v>17</v>
      </c>
      <c r="L34" s="25" t="s">
        <v>11</v>
      </c>
      <c r="M34" s="26">
        <v>23</v>
      </c>
      <c r="N34" s="27"/>
    </row>
    <row r="35" spans="2:16" ht="18" customHeight="1" x14ac:dyDescent="0.2">
      <c r="B35" s="24" t="s">
        <v>18</v>
      </c>
      <c r="C35" s="25" t="s">
        <v>14</v>
      </c>
      <c r="D35" s="26">
        <v>29</v>
      </c>
      <c r="E35" s="27">
        <f t="shared" si="0"/>
        <v>20</v>
      </c>
      <c r="F35" s="19"/>
      <c r="G35" s="19"/>
      <c r="H35" s="19"/>
      <c r="K35" s="24" t="s">
        <v>18</v>
      </c>
      <c r="L35" s="25" t="s">
        <v>14</v>
      </c>
      <c r="M35" s="26">
        <v>29</v>
      </c>
      <c r="N35" s="27"/>
    </row>
    <row r="36" spans="2:16" ht="18" customHeight="1" x14ac:dyDescent="0.2">
      <c r="B36" s="24" t="s">
        <v>19</v>
      </c>
      <c r="C36" s="25" t="s">
        <v>11</v>
      </c>
      <c r="D36" s="26">
        <v>34</v>
      </c>
      <c r="E36" s="27">
        <f t="shared" si="0"/>
        <v>30</v>
      </c>
      <c r="F36" s="19"/>
      <c r="G36" s="19"/>
      <c r="H36" s="19"/>
      <c r="K36" s="24" t="s">
        <v>19</v>
      </c>
      <c r="L36" s="25" t="s">
        <v>11</v>
      </c>
      <c r="M36" s="26">
        <v>34</v>
      </c>
      <c r="N36" s="27"/>
    </row>
    <row r="37" spans="2:16" ht="18" customHeight="1" x14ac:dyDescent="0.2">
      <c r="B37" s="24" t="s">
        <v>20</v>
      </c>
      <c r="C37" s="25" t="s">
        <v>14</v>
      </c>
      <c r="D37" s="26">
        <v>46</v>
      </c>
      <c r="E37" s="27">
        <f t="shared" si="0"/>
        <v>40</v>
      </c>
      <c r="F37" s="19"/>
      <c r="G37" s="19"/>
      <c r="H37" s="19"/>
      <c r="K37" s="24" t="s">
        <v>20</v>
      </c>
      <c r="L37" s="25" t="s">
        <v>14</v>
      </c>
      <c r="M37" s="26">
        <v>46</v>
      </c>
      <c r="N37" s="27"/>
    </row>
    <row r="38" spans="2:16" ht="18" customHeight="1" x14ac:dyDescent="0.2">
      <c r="B38" s="24" t="s">
        <v>21</v>
      </c>
      <c r="C38" s="25" t="s">
        <v>11</v>
      </c>
      <c r="D38" s="26">
        <v>51</v>
      </c>
      <c r="E38" s="27">
        <f t="shared" si="0"/>
        <v>50</v>
      </c>
      <c r="F38" s="19"/>
      <c r="G38" s="19"/>
      <c r="H38" s="19"/>
      <c r="K38" s="24" t="s">
        <v>21</v>
      </c>
      <c r="L38" s="25" t="s">
        <v>11</v>
      </c>
      <c r="M38" s="26">
        <v>51</v>
      </c>
      <c r="N38" s="27"/>
    </row>
    <row r="39" spans="2:16" ht="18" customHeight="1" x14ac:dyDescent="0.2">
      <c r="B39" s="24" t="s">
        <v>22</v>
      </c>
      <c r="C39" s="25" t="s">
        <v>11</v>
      </c>
      <c r="D39" s="26">
        <v>38</v>
      </c>
      <c r="E39" s="27">
        <f t="shared" si="0"/>
        <v>30</v>
      </c>
      <c r="F39" s="19"/>
      <c r="G39" s="19"/>
      <c r="H39" s="19"/>
      <c r="K39" s="24" t="s">
        <v>22</v>
      </c>
      <c r="L39" s="25" t="s">
        <v>11</v>
      </c>
      <c r="M39" s="26">
        <v>38</v>
      </c>
      <c r="N39" s="27"/>
    </row>
    <row r="40" spans="2:16" ht="18" customHeight="1" x14ac:dyDescent="0.2">
      <c r="B40" s="24" t="s">
        <v>23</v>
      </c>
      <c r="C40" s="25" t="s">
        <v>14</v>
      </c>
      <c r="D40" s="26">
        <v>39</v>
      </c>
      <c r="E40" s="27">
        <f>INT(D40/10)*10</f>
        <v>30</v>
      </c>
      <c r="F40" s="19"/>
      <c r="G40" s="19"/>
      <c r="H40" s="19"/>
      <c r="K40" s="24" t="s">
        <v>23</v>
      </c>
      <c r="L40" s="25" t="s">
        <v>14</v>
      </c>
      <c r="M40" s="26">
        <v>39</v>
      </c>
      <c r="N40" s="27"/>
    </row>
    <row r="41" spans="2:16" ht="18" customHeight="1" x14ac:dyDescent="0.2">
      <c r="B41" s="19"/>
      <c r="C41" s="19"/>
      <c r="D41" s="19"/>
      <c r="E41" s="19"/>
      <c r="F41" s="19"/>
      <c r="G41" s="19"/>
      <c r="H41" s="19"/>
    </row>
    <row r="43" spans="2:16" ht="18" customHeight="1" x14ac:dyDescent="0.45">
      <c r="B43" s="7" t="s">
        <v>24</v>
      </c>
      <c r="C43" s="2" t="s">
        <v>32</v>
      </c>
      <c r="L43" s="7" t="s">
        <v>24</v>
      </c>
      <c r="M43" s="2" t="s">
        <v>32</v>
      </c>
    </row>
    <row r="45" spans="2:16" ht="18" customHeight="1" x14ac:dyDescent="0.45">
      <c r="E45" s="28">
        <f>COUNTIF(E29:E40,E30)</f>
        <v>5</v>
      </c>
      <c r="F45" s="2" t="s">
        <v>25</v>
      </c>
      <c r="O45" s="28"/>
      <c r="P45" s="2" t="s">
        <v>25</v>
      </c>
    </row>
    <row r="47" spans="2:16" ht="18" customHeight="1" x14ac:dyDescent="0.2">
      <c r="B47" s="7" t="s">
        <v>26</v>
      </c>
      <c r="C47" s="29" t="s">
        <v>33</v>
      </c>
      <c r="L47" s="7" t="s">
        <v>24</v>
      </c>
      <c r="M47" s="29" t="s">
        <v>33</v>
      </c>
    </row>
    <row r="49" spans="4:15" ht="18" customHeight="1" x14ac:dyDescent="0.45">
      <c r="D49" s="30" t="s">
        <v>11</v>
      </c>
      <c r="E49" s="28">
        <f>DCOUNT(B28:E40,E28,G60:H61)</f>
        <v>3</v>
      </c>
      <c r="N49" s="30" t="s">
        <v>11</v>
      </c>
      <c r="O49" s="28"/>
    </row>
    <row r="50" spans="4:15" ht="18" customHeight="1" x14ac:dyDescent="0.45">
      <c r="D50" s="30" t="s">
        <v>14</v>
      </c>
      <c r="E50" s="28">
        <f>DCOUNT(B28:E40,E28,J60:K61)</f>
        <v>2</v>
      </c>
      <c r="N50" s="30" t="s">
        <v>14</v>
      </c>
      <c r="O50" s="28"/>
    </row>
    <row r="51" spans="4:15" ht="18" customHeight="1" x14ac:dyDescent="0.45">
      <c r="D51" s="30" t="s">
        <v>27</v>
      </c>
      <c r="E51" s="28">
        <f>SUM(E49:E50)</f>
        <v>5</v>
      </c>
      <c r="N51" s="30" t="s">
        <v>27</v>
      </c>
      <c r="O51" s="28"/>
    </row>
    <row r="53" spans="4:15" ht="18" customHeight="1" x14ac:dyDescent="0.45">
      <c r="L53" s="31"/>
    </row>
    <row r="54" spans="4:15" ht="18" customHeight="1" x14ac:dyDescent="0.45">
      <c r="K54" s="32"/>
      <c r="L54" s="3"/>
      <c r="M54" s="33"/>
      <c r="N54" s="33"/>
    </row>
    <row r="55" spans="4:15" ht="18" customHeight="1" x14ac:dyDescent="0.45">
      <c r="M55" s="34"/>
      <c r="N55" s="34"/>
    </row>
    <row r="56" spans="4:15" ht="18" customHeight="1" x14ac:dyDescent="0.45">
      <c r="L56" s="35"/>
    </row>
    <row r="58" spans="4:15" ht="18" customHeight="1" thickBot="1" x14ac:dyDescent="0.5">
      <c r="G58" s="36" t="s">
        <v>28</v>
      </c>
    </row>
    <row r="59" spans="4:15" ht="18" customHeight="1" thickTop="1" x14ac:dyDescent="0.45">
      <c r="G59" s="41" t="s">
        <v>29</v>
      </c>
    </row>
    <row r="60" spans="4:15" ht="18" customHeight="1" x14ac:dyDescent="0.45">
      <c r="F60" s="37"/>
      <c r="G60" s="38" t="s">
        <v>7</v>
      </c>
      <c r="H60" s="38" t="s">
        <v>9</v>
      </c>
      <c r="J60" s="38" t="s">
        <v>7</v>
      </c>
      <c r="K60" s="38" t="s">
        <v>9</v>
      </c>
    </row>
    <row r="61" spans="4:15" ht="18" customHeight="1" x14ac:dyDescent="0.45">
      <c r="G61" s="39" t="s">
        <v>11</v>
      </c>
      <c r="H61" s="40">
        <v>30</v>
      </c>
      <c r="J61" s="39" t="s">
        <v>14</v>
      </c>
      <c r="K61" s="40">
        <v>30</v>
      </c>
    </row>
    <row r="62" spans="4:15" ht="18" customHeight="1" x14ac:dyDescent="0.45">
      <c r="G62" s="35" t="s">
        <v>30</v>
      </c>
    </row>
  </sheetData>
  <mergeCells count="3">
    <mergeCell ref="A1:I1"/>
    <mergeCell ref="C9:N9"/>
    <mergeCell ref="K24:N24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2020-10-19T06:18:00Z</dcterms:created>
  <dcterms:modified xsi:type="dcterms:W3CDTF">2020-10-19T06:23:23Z</dcterms:modified>
</cp:coreProperties>
</file>