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01-数学／三角関数\"/>
    </mc:Choice>
  </mc:AlternateContent>
  <xr:revisionPtr revIDLastSave="0" documentId="13_ncr:1_{E3AEC79F-B5E6-4FA8-91EC-7C470A3A9C1E}" xr6:coauthVersionLast="47" xr6:coauthVersionMax="47" xr10:uidLastSave="{00000000-0000-0000-0000-000000000000}"/>
  <bookViews>
    <workbookView xWindow="1920" yWindow="240" windowWidth="21012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J32" i="1" s="1"/>
  <c r="G31" i="1"/>
  <c r="J31" i="1" s="1"/>
  <c r="G30" i="1"/>
  <c r="J30" i="1" s="1"/>
  <c r="G29" i="1"/>
  <c r="J29" i="1" s="1"/>
  <c r="G28" i="1"/>
  <c r="J28" i="1" s="1"/>
  <c r="G27" i="1"/>
  <c r="J27" i="1" s="1"/>
  <c r="G26" i="1"/>
  <c r="J26" i="1" s="1"/>
  <c r="G25" i="1"/>
  <c r="J25" i="1" s="1"/>
  <c r="I28" i="1" l="1"/>
  <c r="I26" i="1"/>
  <c r="I31" i="1"/>
  <c r="I30" i="1"/>
  <c r="K25" i="1"/>
  <c r="K31" i="1"/>
  <c r="I32" i="1"/>
  <c r="K27" i="1"/>
  <c r="K29" i="1"/>
  <c r="I25" i="1"/>
  <c r="K26" i="1"/>
  <c r="I27" i="1"/>
  <c r="K28" i="1"/>
  <c r="I29" i="1"/>
  <c r="K30" i="1"/>
  <c r="K32" i="1"/>
  <c r="G11" i="2"/>
  <c r="K11" i="2" s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I11" i="2" l="1"/>
  <c r="I18" i="2"/>
  <c r="I17" i="2"/>
  <c r="I16" i="2"/>
  <c r="I15" i="2"/>
  <c r="I14" i="2"/>
  <c r="I13" i="2"/>
  <c r="I12" i="2"/>
  <c r="J11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1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値引％</t>
        </r>
        <r>
          <rPr>
            <sz val="12"/>
            <color indexed="81"/>
            <rFont val="ＭＳ Ｐゴシック"/>
            <family val="3"/>
            <charset val="128"/>
          </rPr>
          <t>」が一定ではないので、
(</t>
        </r>
        <r>
          <rPr>
            <b/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<sst xmlns="http://schemas.openxmlformats.org/spreadsheetml/2006/main" count="75" uniqueCount="27">
  <si>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</si>
  <si>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</si>
  <si>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</si>
  <si>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</si>
  <si>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</si>
  <si>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</si>
  <si>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</si>
  <si>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</si>
  <si>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</si>
  <si>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</si>
  <si>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</si>
  <si>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</si>
  <si>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</si>
  <si>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</si>
  <si>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</si>
  <si>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</si>
  <si>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</si>
  <si>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</si>
  <si>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ROUNDDOWN</t>
    <phoneticPr fontId="2"/>
  </si>
  <si>
    <t>切り捨て</t>
    <rPh sb="0" eb="1">
      <t>キ</t>
    </rPh>
    <rPh sb="2" eb="3">
      <t>ス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</si>
  <si>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</si>
  <si>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</si>
  <si>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</si>
  <si>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</si>
  <si>
    <r>
      <t>左の販売価格を以下の単位で「</t>
    </r>
    <r>
      <rPr>
        <b/>
        <sz val="12"/>
        <rFont val="ＭＳ ゴシック"/>
        <family val="3"/>
        <charset val="128"/>
      </rPr>
      <t>切り捨て</t>
    </r>
    <r>
      <rPr>
        <sz val="12"/>
        <rFont val="ＭＳ ゴシック"/>
        <family val="3"/>
        <charset val="128"/>
      </rPr>
      <t>」</t>
    </r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phoneticPr fontId="2"/>
  </si>
  <si>
    <t>Copyright(c) Beginners Site All right reserved 2023/5/17</t>
    <phoneticPr fontId="2"/>
  </si>
  <si>
    <r>
      <t>数値を「</t>
    </r>
    <r>
      <rPr>
        <b/>
        <sz val="12"/>
        <color rgb="FF0033CC"/>
        <rFont val="ＭＳ ゴシック"/>
        <family val="3"/>
        <charset val="128"/>
      </rPr>
      <t>丸める</t>
    </r>
    <r>
      <rPr>
        <sz val="12"/>
        <rFont val="ＭＳ ゴシック"/>
        <family val="3"/>
        <charset val="128"/>
      </rPr>
      <t>」などと言われます。数値を指定した桁で</t>
    </r>
    <r>
      <rPr>
        <b/>
        <sz val="12"/>
        <color rgb="FFFF0000"/>
        <rFont val="ＭＳ ゴシック"/>
        <family val="3"/>
        <charset val="128"/>
      </rPr>
      <t>切り捨て</t>
    </r>
    <r>
      <rPr>
        <sz val="12"/>
        <rFont val="ＭＳ ゴシック"/>
        <family val="3"/>
        <charset val="128"/>
      </rPr>
      <t>します。</t>
    </r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27">
      <t>キ</t>
    </rPh>
    <rPh sb="28" eb="29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</si>
</sst>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33CC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6" borderId="5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7" borderId="1" xfId="0" applyFont="1" applyFill="1" applyBorder="1">
      <alignment vertical="center"/>
    </xf>
    <xf numFmtId="38" fontId="8" fillId="0" borderId="0" xfId="2" applyFont="1" applyBorder="1" applyAlignment="1">
      <alignment vertical="center"/>
    </xf>
    <xf numFmtId="0" fontId="13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38" fontId="8" fillId="0" borderId="0" xfId="2" applyFont="1" applyBorder="1">
      <alignment vertical="center"/>
    </xf>
    <xf numFmtId="9" fontId="3" fillId="0" borderId="1" xfId="1" applyFont="1" applyBorder="1">
      <alignment vertical="center"/>
    </xf>
    <xf numFmtId="38" fontId="3" fillId="5" borderId="1" xfId="2" applyFont="1" applyFill="1" applyBorder="1">
      <alignment vertical="center"/>
    </xf>
    <xf numFmtId="0" fontId="8" fillId="8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7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805815</xdr:colOff>
      <xdr:row>18</xdr:row>
      <xdr:rowOff>112395</xdr:rowOff>
    </xdr:from>
    <xdr:to>
      <xdr:col>11</xdr:col>
      <xdr:colOff>548640</xdr:colOff>
      <xdr:row>20</xdr:row>
      <xdr:rowOff>179070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6835" y="4227195"/>
          <a:ext cx="287464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0</xdr:row>
      <xdr:rowOff>60960</xdr:rowOff>
    </xdr:from>
    <xdr:to>
      <xdr:col>14</xdr:col>
      <xdr:colOff>372507</xdr:colOff>
      <xdr:row>6</xdr:row>
      <xdr:rowOff>60960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3155" y="60960"/>
          <a:ext cx="3346212" cy="145542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361950</xdr:colOff>
      <xdr:row>21</xdr:row>
      <xdr:rowOff>40005</xdr:rowOff>
    </xdr:from>
    <xdr:to>
      <xdr:col>11</xdr:col>
      <xdr:colOff>337605</xdr:colOff>
      <xdr:row>25</xdr:row>
      <xdr:rowOff>11429</xdr:rowOff>
    </xdr:to>
    <xdr:pic>
      <xdr:nvPicPr>
        <xdr:cNvPr id="2100" name="Picture 52">
          <a:extLst>
            <a:ext uri="{FF2B5EF4-FFF2-40B4-BE49-F238E27FC236}">
              <a16:creationId xmlns:a16="http://schemas.microsoft.com/office/drawing/2014/main" id="{00000000-0008-0000-0100-000034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/>
        <a:srcRect l="3305" t="31512"/>
        <a:stretch/>
      </xdr:blipFill>
      <xdr:spPr bwMode="auto">
        <a:xfrm>
          <a:off x="5718810" y="5153025"/>
          <a:ext cx="1987335" cy="946784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workbookViewId="0">
      <selection activeCell="A2" sqref="A2"/>
    </sheetView>
  </sheetViews>
  <sheetFormatPr defaultColWidth="11.33203125" defaultRowHeight="18" customHeight="1" x14ac:dyDescent="0.2"/>
  <cols>
    <col min="1" max="1" width="3" customWidth="1"/>
    <col min="2" max="7" width="9.44140625" customWidth="1"/>
    <col min="8" max="8" width="3.77734375" customWidth="1"/>
    <col min="9" max="11" width="15.21875" customWidth="1"/>
    <col min="12" max="13" width="9.44140625" customWidth="1"/>
  </cols>
  <sheetData>
    <row r="1" spans="1:12" ht="18" customHeight="1" thickBot="1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</row>
    <row r="2" spans="1:12" ht="18" customHeight="1" thickBot="1" x14ac:dyDescent="0.25">
      <c r="B2" s="22" t="s">
        <v>18</v>
      </c>
      <c r="C2" s="23"/>
      <c r="D2" s="23"/>
      <c r="E2" s="24"/>
      <c r="F2" s="1" t="s">
        <v>1</v>
      </c>
      <c r="G2" s="25" t="s">
        <v>4</v>
      </c>
      <c r="H2" s="25"/>
      <c r="I2" s="25"/>
    </row>
    <row r="4" spans="1:12" ht="18" customHeight="1" x14ac:dyDescent="0.2">
      <c r="B4" s="2"/>
      <c r="C4" s="2" t="s">
        <v>26</v>
      </c>
      <c r="D4" s="2"/>
      <c r="E4" s="2"/>
      <c r="F4" s="2"/>
      <c r="G4" s="2"/>
      <c r="H4" s="2"/>
      <c r="I4" s="2"/>
      <c r="J4" s="2"/>
      <c r="K4" s="2"/>
      <c r="L4" s="2"/>
    </row>
    <row r="5" spans="1:12" ht="18" customHeigh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8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18" customHeight="1" x14ac:dyDescent="0.2">
      <c r="B7" s="3" t="s">
        <v>0</v>
      </c>
      <c r="C7" s="4" t="s">
        <v>20</v>
      </c>
      <c r="D7" s="2"/>
      <c r="E7" s="2"/>
      <c r="F7" s="2"/>
      <c r="G7" s="2"/>
      <c r="H7" s="2"/>
      <c r="I7" s="2"/>
      <c r="J7" s="2"/>
      <c r="K7" s="2"/>
      <c r="L7" s="2"/>
    </row>
    <row r="8" spans="1:12" ht="18" customHeight="1" x14ac:dyDescent="0.2">
      <c r="B8" s="2"/>
      <c r="C8" s="5"/>
      <c r="D8" s="2"/>
      <c r="E8" s="2"/>
      <c r="F8" s="2"/>
      <c r="G8" s="2"/>
      <c r="H8" s="2"/>
      <c r="I8" s="2" t="s">
        <v>24</v>
      </c>
      <c r="J8" s="2"/>
      <c r="K8" s="2"/>
      <c r="L8" s="2"/>
    </row>
    <row r="9" spans="1:12" ht="18" customHeight="1" x14ac:dyDescent="0.2">
      <c r="B9" s="2"/>
      <c r="C9" s="2"/>
      <c r="D9" s="2"/>
      <c r="E9" s="2"/>
      <c r="F9" s="2"/>
      <c r="G9" s="2"/>
      <c r="H9" s="2"/>
      <c r="I9" s="6" t="s">
        <v>21</v>
      </c>
      <c r="J9" s="6" t="s">
        <v>22</v>
      </c>
      <c r="K9" s="6" t="s">
        <v>23</v>
      </c>
      <c r="L9" s="2"/>
    </row>
    <row r="10" spans="1:12" ht="18" customHeight="1" x14ac:dyDescent="0.2">
      <c r="B10" s="2"/>
      <c r="C10" s="21" t="s">
        <v>5</v>
      </c>
      <c r="D10" s="21" t="s">
        <v>6</v>
      </c>
      <c r="E10" s="21" t="s">
        <v>7</v>
      </c>
      <c r="F10" s="21" t="s">
        <v>8</v>
      </c>
      <c r="G10" s="21" t="s">
        <v>9</v>
      </c>
      <c r="H10" s="2"/>
      <c r="I10" s="7" t="s">
        <v>19</v>
      </c>
      <c r="J10" s="7" t="s">
        <v>19</v>
      </c>
      <c r="K10" s="7" t="s">
        <v>19</v>
      </c>
      <c r="L10" s="2"/>
    </row>
    <row r="11" spans="1:12" ht="18" customHeight="1" x14ac:dyDescent="0.2">
      <c r="B11" s="2"/>
      <c r="C11" s="8" t="s">
        <v>10</v>
      </c>
      <c r="D11" s="13">
        <v>125</v>
      </c>
      <c r="E11" s="14">
        <v>134</v>
      </c>
      <c r="F11" s="15">
        <v>0.05</v>
      </c>
      <c r="G11" s="16"/>
      <c r="H11" s="9"/>
      <c r="I11" s="16"/>
      <c r="J11" s="16"/>
      <c r="K11" s="16"/>
      <c r="L11" s="2"/>
    </row>
    <row r="12" spans="1:12" ht="18" customHeight="1" x14ac:dyDescent="0.2">
      <c r="B12" s="2"/>
      <c r="C12" s="8" t="s">
        <v>11</v>
      </c>
      <c r="D12" s="13">
        <v>78</v>
      </c>
      <c r="E12" s="14">
        <v>211</v>
      </c>
      <c r="F12" s="15">
        <v>7.0000000000000007E-2</v>
      </c>
      <c r="G12" s="16"/>
      <c r="H12" s="9"/>
      <c r="I12" s="16"/>
      <c r="J12" s="16"/>
      <c r="K12" s="16"/>
      <c r="L12" s="2"/>
    </row>
    <row r="13" spans="1:12" ht="18" customHeight="1" x14ac:dyDescent="0.2">
      <c r="B13" s="2"/>
      <c r="C13" s="8" t="s">
        <v>12</v>
      </c>
      <c r="D13" s="13">
        <v>38</v>
      </c>
      <c r="E13" s="14">
        <v>323</v>
      </c>
      <c r="F13" s="15">
        <v>0.03</v>
      </c>
      <c r="G13" s="16"/>
      <c r="H13" s="9"/>
      <c r="I13" s="16"/>
      <c r="J13" s="16"/>
      <c r="K13" s="16"/>
      <c r="L13" s="2"/>
    </row>
    <row r="14" spans="1:12" ht="18" customHeight="1" x14ac:dyDescent="0.2">
      <c r="B14" s="2"/>
      <c r="C14" s="8" t="s">
        <v>13</v>
      </c>
      <c r="D14" s="13">
        <v>210</v>
      </c>
      <c r="E14" s="14">
        <v>245</v>
      </c>
      <c r="F14" s="15">
        <v>0.09</v>
      </c>
      <c r="G14" s="16"/>
      <c r="H14" s="9"/>
      <c r="I14" s="16"/>
      <c r="J14" s="16"/>
      <c r="K14" s="16"/>
      <c r="L14" s="2"/>
    </row>
    <row r="15" spans="1:12" ht="18" customHeight="1" x14ac:dyDescent="0.2">
      <c r="B15" s="2"/>
      <c r="C15" s="8" t="s">
        <v>14</v>
      </c>
      <c r="D15" s="13">
        <v>88</v>
      </c>
      <c r="E15" s="14">
        <v>321</v>
      </c>
      <c r="F15" s="15">
        <v>0.03</v>
      </c>
      <c r="G15" s="16"/>
      <c r="H15" s="9"/>
      <c r="I15" s="16"/>
      <c r="J15" s="16"/>
      <c r="K15" s="16"/>
      <c r="L15" s="2"/>
    </row>
    <row r="16" spans="1:12" ht="18" customHeight="1" x14ac:dyDescent="0.2">
      <c r="B16" s="2"/>
      <c r="C16" s="8" t="s">
        <v>15</v>
      </c>
      <c r="D16" s="13">
        <v>36</v>
      </c>
      <c r="E16" s="14">
        <v>402</v>
      </c>
      <c r="F16" s="15">
        <v>0.11</v>
      </c>
      <c r="G16" s="16"/>
      <c r="H16" s="9"/>
      <c r="I16" s="16"/>
      <c r="J16" s="16"/>
      <c r="K16" s="16"/>
      <c r="L16" s="2"/>
    </row>
    <row r="17" spans="2:12" ht="18" customHeight="1" x14ac:dyDescent="0.2">
      <c r="B17" s="2"/>
      <c r="C17" s="8" t="s">
        <v>16</v>
      </c>
      <c r="D17" s="13">
        <v>58</v>
      </c>
      <c r="E17" s="14">
        <v>389</v>
      </c>
      <c r="F17" s="15">
        <v>0.05</v>
      </c>
      <c r="G17" s="16"/>
      <c r="H17" s="9"/>
      <c r="I17" s="16"/>
      <c r="J17" s="16"/>
      <c r="K17" s="16"/>
      <c r="L17" s="2"/>
    </row>
    <row r="18" spans="2:12" ht="18" customHeight="1" x14ac:dyDescent="0.2">
      <c r="B18" s="2"/>
      <c r="C18" s="8" t="s">
        <v>17</v>
      </c>
      <c r="D18" s="13">
        <v>21</v>
      </c>
      <c r="E18" s="14">
        <v>532</v>
      </c>
      <c r="F18" s="15">
        <v>0.09</v>
      </c>
      <c r="G18" s="16"/>
      <c r="H18" s="9"/>
      <c r="I18" s="16"/>
      <c r="J18" s="16"/>
      <c r="K18" s="16"/>
      <c r="L18" s="2"/>
    </row>
    <row r="19" spans="2:12" ht="18" customHeight="1" x14ac:dyDescent="0.2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2:12" ht="18" customHeight="1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2:12" ht="18" customHeight="1" x14ac:dyDescent="0.2">
      <c r="B21" s="2"/>
      <c r="C21" s="10" t="s">
        <v>2</v>
      </c>
      <c r="D21" s="2"/>
      <c r="E21" s="2"/>
      <c r="F21" s="2"/>
      <c r="G21" s="2"/>
      <c r="H21" s="2"/>
      <c r="I21" s="2"/>
      <c r="J21" s="2"/>
      <c r="K21" s="2"/>
      <c r="L21" s="2"/>
    </row>
    <row r="22" spans="2:12" ht="18" customHeight="1" x14ac:dyDescent="0.2">
      <c r="B22" s="2"/>
      <c r="C22" s="2"/>
      <c r="D22" s="2"/>
      <c r="E22" s="2"/>
      <c r="F22" s="2"/>
      <c r="G22" s="11"/>
      <c r="H22" s="2"/>
      <c r="I22" s="2"/>
      <c r="J22" s="2"/>
      <c r="K22" s="2"/>
      <c r="L22" s="11"/>
    </row>
    <row r="23" spans="2:12" ht="18" customHeight="1" x14ac:dyDescent="0.2">
      <c r="B23" s="12" t="s">
        <v>3</v>
      </c>
      <c r="C23" s="2"/>
      <c r="D23" s="2"/>
      <c r="E23" s="2"/>
      <c r="F23" s="2"/>
      <c r="G23" s="2"/>
      <c r="H23" s="2"/>
      <c r="I23" s="6" t="s">
        <v>21</v>
      </c>
      <c r="J23" s="6" t="s">
        <v>22</v>
      </c>
      <c r="K23" s="6" t="s">
        <v>23</v>
      </c>
      <c r="L23" s="2"/>
    </row>
    <row r="24" spans="2:12" ht="18" customHeight="1" x14ac:dyDescent="0.2">
      <c r="B24" s="2"/>
      <c r="C24" s="21" t="s">
        <v>5</v>
      </c>
      <c r="D24" s="21" t="s">
        <v>6</v>
      </c>
      <c r="E24" s="21" t="s">
        <v>7</v>
      </c>
      <c r="F24" s="21" t="s">
        <v>8</v>
      </c>
      <c r="G24" s="21" t="s">
        <v>9</v>
      </c>
      <c r="H24" s="2"/>
      <c r="I24" s="7" t="s">
        <v>19</v>
      </c>
      <c r="J24" s="7" t="s">
        <v>19</v>
      </c>
      <c r="K24" s="7" t="s">
        <v>19</v>
      </c>
      <c r="L24" s="2"/>
    </row>
    <row r="25" spans="2:12" ht="18" customHeight="1" x14ac:dyDescent="0.2">
      <c r="B25" s="2"/>
      <c r="C25" s="8" t="s">
        <v>10</v>
      </c>
      <c r="D25" s="13">
        <v>125</v>
      </c>
      <c r="E25" s="14">
        <v>134</v>
      </c>
      <c r="F25" s="15">
        <v>0.05</v>
      </c>
      <c r="G25" s="17">
        <f>D25*E25*(1-F25)</f>
        <v>15912.5</v>
      </c>
      <c r="H25" s="9"/>
      <c r="I25" s="17">
        <f>ROUNDDOWN(G25,-2)</f>
        <v>15900</v>
      </c>
      <c r="J25" s="17">
        <f>ROUNDDOWN(G25,-3)</f>
        <v>15000</v>
      </c>
      <c r="K25" s="17">
        <f>ROUNDDOWN(G25,-4)</f>
        <v>10000</v>
      </c>
      <c r="L25" s="2"/>
    </row>
    <row r="26" spans="2:12" ht="18" customHeight="1" x14ac:dyDescent="0.2">
      <c r="B26" s="2"/>
      <c r="C26" s="8" t="s">
        <v>11</v>
      </c>
      <c r="D26" s="13">
        <v>78</v>
      </c>
      <c r="E26" s="14">
        <v>211</v>
      </c>
      <c r="F26" s="15">
        <v>7.0000000000000007E-2</v>
      </c>
      <c r="G26" s="17">
        <f t="shared" ref="G26:G32" si="0">D26*E26*(1-F26)</f>
        <v>15305.939999999999</v>
      </c>
      <c r="H26" s="9"/>
      <c r="I26" s="17">
        <f t="shared" ref="I26:I32" si="1">ROUNDDOWN(G26,-2)</f>
        <v>15300</v>
      </c>
      <c r="J26" s="17">
        <f t="shared" ref="J26:J32" si="2">ROUNDDOWN(G26,-3)</f>
        <v>15000</v>
      </c>
      <c r="K26" s="17">
        <f t="shared" ref="K26:K32" si="3">ROUNDDOWN(G26,-4)</f>
        <v>10000</v>
      </c>
      <c r="L26" s="2"/>
    </row>
    <row r="27" spans="2:12" ht="18" customHeight="1" x14ac:dyDescent="0.2">
      <c r="B27" s="2"/>
      <c r="C27" s="8" t="s">
        <v>12</v>
      </c>
      <c r="D27" s="13">
        <v>38</v>
      </c>
      <c r="E27" s="14">
        <v>323</v>
      </c>
      <c r="F27" s="15">
        <v>0.03</v>
      </c>
      <c r="G27" s="17">
        <f t="shared" si="0"/>
        <v>11905.779999999999</v>
      </c>
      <c r="H27" s="9"/>
      <c r="I27" s="17">
        <f t="shared" si="1"/>
        <v>11900</v>
      </c>
      <c r="J27" s="17">
        <f t="shared" si="2"/>
        <v>11000</v>
      </c>
      <c r="K27" s="17">
        <f t="shared" si="3"/>
        <v>10000</v>
      </c>
      <c r="L27" s="2"/>
    </row>
    <row r="28" spans="2:12" ht="18" customHeight="1" x14ac:dyDescent="0.2">
      <c r="B28" s="2"/>
      <c r="C28" s="8" t="s">
        <v>13</v>
      </c>
      <c r="D28" s="13">
        <v>210</v>
      </c>
      <c r="E28" s="14">
        <v>245</v>
      </c>
      <c r="F28" s="15">
        <v>0.09</v>
      </c>
      <c r="G28" s="17">
        <f t="shared" si="0"/>
        <v>46819.5</v>
      </c>
      <c r="H28" s="9"/>
      <c r="I28" s="17">
        <f t="shared" si="1"/>
        <v>46800</v>
      </c>
      <c r="J28" s="17">
        <f t="shared" si="2"/>
        <v>46000</v>
      </c>
      <c r="K28" s="17">
        <f t="shared" si="3"/>
        <v>40000</v>
      </c>
      <c r="L28" s="2"/>
    </row>
    <row r="29" spans="2:12" ht="18" customHeight="1" x14ac:dyDescent="0.2">
      <c r="B29" s="2"/>
      <c r="C29" s="8" t="s">
        <v>14</v>
      </c>
      <c r="D29" s="13">
        <v>88</v>
      </c>
      <c r="E29" s="14">
        <v>321</v>
      </c>
      <c r="F29" s="15">
        <v>0.03</v>
      </c>
      <c r="G29" s="17">
        <f t="shared" si="0"/>
        <v>27400.559999999998</v>
      </c>
      <c r="H29" s="9"/>
      <c r="I29" s="17">
        <f t="shared" si="1"/>
        <v>27400</v>
      </c>
      <c r="J29" s="17">
        <f t="shared" si="2"/>
        <v>27000</v>
      </c>
      <c r="K29" s="17">
        <f t="shared" si="3"/>
        <v>20000</v>
      </c>
      <c r="L29" s="2"/>
    </row>
    <row r="30" spans="2:12" ht="18" customHeight="1" x14ac:dyDescent="0.2">
      <c r="B30" s="2"/>
      <c r="C30" s="8" t="s">
        <v>15</v>
      </c>
      <c r="D30" s="13">
        <v>36</v>
      </c>
      <c r="E30" s="14">
        <v>402</v>
      </c>
      <c r="F30" s="15">
        <v>0.11</v>
      </c>
      <c r="G30" s="17">
        <f t="shared" si="0"/>
        <v>12880.08</v>
      </c>
      <c r="H30" s="9"/>
      <c r="I30" s="17">
        <f t="shared" si="1"/>
        <v>12800</v>
      </c>
      <c r="J30" s="17">
        <f t="shared" si="2"/>
        <v>12000</v>
      </c>
      <c r="K30" s="17">
        <f t="shared" si="3"/>
        <v>10000</v>
      </c>
      <c r="L30" s="2"/>
    </row>
    <row r="31" spans="2:12" ht="18" customHeight="1" x14ac:dyDescent="0.2">
      <c r="B31" s="2"/>
      <c r="C31" s="8" t="s">
        <v>16</v>
      </c>
      <c r="D31" s="13">
        <v>58</v>
      </c>
      <c r="E31" s="14">
        <v>389</v>
      </c>
      <c r="F31" s="15">
        <v>0.05</v>
      </c>
      <c r="G31" s="17">
        <f t="shared" si="0"/>
        <v>21433.899999999998</v>
      </c>
      <c r="H31" s="9"/>
      <c r="I31" s="17">
        <f t="shared" si="1"/>
        <v>21400</v>
      </c>
      <c r="J31" s="17">
        <f t="shared" si="2"/>
        <v>21000</v>
      </c>
      <c r="K31" s="17">
        <f t="shared" si="3"/>
        <v>20000</v>
      </c>
      <c r="L31" s="2"/>
    </row>
    <row r="32" spans="2:12" ht="18" customHeight="1" x14ac:dyDescent="0.2">
      <c r="B32" s="2"/>
      <c r="C32" s="8" t="s">
        <v>17</v>
      </c>
      <c r="D32" s="13">
        <v>21</v>
      </c>
      <c r="E32" s="14">
        <v>532</v>
      </c>
      <c r="F32" s="15">
        <v>0.09</v>
      </c>
      <c r="G32" s="17">
        <f t="shared" si="0"/>
        <v>10166.52</v>
      </c>
      <c r="H32" s="9"/>
      <c r="I32" s="17">
        <f t="shared" si="1"/>
        <v>10100</v>
      </c>
      <c r="J32" s="17">
        <f t="shared" si="2"/>
        <v>10000</v>
      </c>
      <c r="K32" s="17">
        <f t="shared" si="3"/>
        <v>10000</v>
      </c>
      <c r="L32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106"/>
  <sheetViews>
    <sheetView workbookViewId="0">
      <selection activeCell="A2" sqref="A2"/>
    </sheetView>
  </sheetViews>
  <sheetFormatPr defaultColWidth="11.33203125" defaultRowHeight="19.5" customHeight="1" x14ac:dyDescent="0.2"/>
  <cols>
    <col min="1" max="1" width="3" customWidth="1"/>
    <col min="2" max="7" width="9.44140625" customWidth="1"/>
    <col min="8" max="8" width="3.77734375" customWidth="1"/>
    <col min="9" max="11" width="14.6640625" customWidth="1"/>
    <col min="12" max="13" width="9.44140625" customWidth="1"/>
  </cols>
  <sheetData>
    <row r="1" spans="1:13" ht="19.5" customHeight="1" thickBot="1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</row>
    <row r="2" spans="1:13" ht="19.5" customHeight="1" thickBot="1" x14ac:dyDescent="0.25">
      <c r="B2" s="22" t="s">
        <v>18</v>
      </c>
      <c r="C2" s="23"/>
      <c r="D2" s="23"/>
      <c r="E2" s="24"/>
      <c r="F2" s="1" t="s">
        <v>1</v>
      </c>
      <c r="G2" s="25" t="s">
        <v>4</v>
      </c>
      <c r="H2" s="25"/>
      <c r="I2" s="25"/>
    </row>
    <row r="4" spans="1:13" ht="19.5" customHeight="1" x14ac:dyDescent="0.2">
      <c r="B4" s="2"/>
      <c r="C4" s="2" t="s">
        <v>26</v>
      </c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8.75" customHeight="1" x14ac:dyDescent="0.2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19.5" customHeight="1" x14ac:dyDescent="0.2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9.5" customHeight="1" x14ac:dyDescent="0.2">
      <c r="B7" s="3" t="s">
        <v>0</v>
      </c>
      <c r="C7" s="4" t="s">
        <v>20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9.5" customHeight="1" x14ac:dyDescent="0.2">
      <c r="B8" s="2"/>
      <c r="C8" s="5"/>
      <c r="D8" s="2"/>
      <c r="E8" s="2"/>
      <c r="F8" s="2"/>
      <c r="G8" s="2"/>
      <c r="H8" s="2"/>
      <c r="I8" s="2" t="s">
        <v>24</v>
      </c>
      <c r="J8" s="2"/>
      <c r="K8" s="2"/>
      <c r="L8" s="2"/>
      <c r="M8" s="2"/>
    </row>
    <row r="9" spans="1:13" ht="19.5" customHeight="1" x14ac:dyDescent="0.2">
      <c r="B9" s="2"/>
      <c r="C9" s="2"/>
      <c r="D9" s="2"/>
      <c r="E9" s="2"/>
      <c r="F9" s="2"/>
      <c r="G9" s="2"/>
      <c r="H9" s="2"/>
      <c r="I9" s="6" t="s">
        <v>21</v>
      </c>
      <c r="J9" s="6" t="s">
        <v>22</v>
      </c>
      <c r="K9" s="6" t="s">
        <v>23</v>
      </c>
      <c r="L9" s="2"/>
      <c r="M9" s="2"/>
    </row>
    <row r="10" spans="1:13" ht="19.5" customHeight="1" x14ac:dyDescent="0.2">
      <c r="B10" s="2"/>
      <c r="C10" s="21" t="s">
        <v>5</v>
      </c>
      <c r="D10" s="21" t="s">
        <v>6</v>
      </c>
      <c r="E10" s="21" t="s">
        <v>7</v>
      </c>
      <c r="F10" s="21" t="s">
        <v>8</v>
      </c>
      <c r="G10" s="21" t="s">
        <v>9</v>
      </c>
      <c r="H10" s="2"/>
      <c r="I10" s="7" t="s">
        <v>19</v>
      </c>
      <c r="J10" s="7" t="s">
        <v>19</v>
      </c>
      <c r="K10" s="7" t="s">
        <v>19</v>
      </c>
      <c r="L10" s="2"/>
      <c r="M10" s="2"/>
    </row>
    <row r="11" spans="1:13" ht="19.5" customHeight="1" x14ac:dyDescent="0.2">
      <c r="B11" s="2"/>
      <c r="C11" s="8" t="s">
        <v>10</v>
      </c>
      <c r="D11" s="13">
        <v>125</v>
      </c>
      <c r="E11" s="14">
        <v>134</v>
      </c>
      <c r="F11" s="19">
        <v>0.05</v>
      </c>
      <c r="G11" s="20">
        <f>D11*E11*(1-F11)</f>
        <v>15912.5</v>
      </c>
      <c r="H11" s="18"/>
      <c r="I11" s="20">
        <f>ROUNDDOWN(G11,-2)</f>
        <v>15900</v>
      </c>
      <c r="J11" s="20">
        <f>ROUNDDOWN(G11,-3)</f>
        <v>15000</v>
      </c>
      <c r="K11" s="20">
        <f>ROUNDDOWN(G11,-4)</f>
        <v>10000</v>
      </c>
      <c r="L11" s="2"/>
      <c r="M11" s="2"/>
    </row>
    <row r="12" spans="1:13" ht="19.5" customHeight="1" x14ac:dyDescent="0.2">
      <c r="B12" s="2"/>
      <c r="C12" s="8" t="s">
        <v>11</v>
      </c>
      <c r="D12" s="13">
        <v>78</v>
      </c>
      <c r="E12" s="14">
        <v>211</v>
      </c>
      <c r="F12" s="19">
        <v>7.0000000000000007E-2</v>
      </c>
      <c r="G12" s="20">
        <f t="shared" ref="G12:G18" si="0">D12*E12*(1-F12)</f>
        <v>15305.939999999999</v>
      </c>
      <c r="H12" s="18"/>
      <c r="I12" s="20">
        <f t="shared" ref="I12:I18" si="1">ROUNDDOWN(G12,-2)</f>
        <v>15300</v>
      </c>
      <c r="J12" s="20">
        <f t="shared" ref="J12:J18" si="2">ROUNDDOWN(G12,-3)</f>
        <v>15000</v>
      </c>
      <c r="K12" s="20">
        <f t="shared" ref="K12:K18" si="3">ROUNDDOWN(G12,-4)</f>
        <v>10000</v>
      </c>
      <c r="L12" s="2"/>
      <c r="M12" s="2"/>
    </row>
    <row r="13" spans="1:13" ht="19.5" customHeight="1" x14ac:dyDescent="0.2">
      <c r="B13" s="2"/>
      <c r="C13" s="8" t="s">
        <v>12</v>
      </c>
      <c r="D13" s="13">
        <v>38</v>
      </c>
      <c r="E13" s="14">
        <v>323</v>
      </c>
      <c r="F13" s="19">
        <v>0.03</v>
      </c>
      <c r="G13" s="20">
        <f t="shared" si="0"/>
        <v>11905.779999999999</v>
      </c>
      <c r="H13" s="18"/>
      <c r="I13" s="20">
        <f t="shared" si="1"/>
        <v>11900</v>
      </c>
      <c r="J13" s="20">
        <f t="shared" si="2"/>
        <v>11000</v>
      </c>
      <c r="K13" s="20">
        <f t="shared" si="3"/>
        <v>10000</v>
      </c>
      <c r="L13" s="2"/>
      <c r="M13" s="2"/>
    </row>
    <row r="14" spans="1:13" ht="19.5" customHeight="1" x14ac:dyDescent="0.2">
      <c r="B14" s="2"/>
      <c r="C14" s="8" t="s">
        <v>13</v>
      </c>
      <c r="D14" s="13">
        <v>210</v>
      </c>
      <c r="E14" s="14">
        <v>245</v>
      </c>
      <c r="F14" s="19">
        <v>0.09</v>
      </c>
      <c r="G14" s="20">
        <f t="shared" si="0"/>
        <v>46819.5</v>
      </c>
      <c r="H14" s="18"/>
      <c r="I14" s="20">
        <f t="shared" si="1"/>
        <v>46800</v>
      </c>
      <c r="J14" s="20">
        <f t="shared" si="2"/>
        <v>46000</v>
      </c>
      <c r="K14" s="20">
        <f t="shared" si="3"/>
        <v>40000</v>
      </c>
      <c r="L14" s="2"/>
      <c r="M14" s="2"/>
    </row>
    <row r="15" spans="1:13" ht="19.5" customHeight="1" x14ac:dyDescent="0.2">
      <c r="B15" s="2"/>
      <c r="C15" s="8" t="s">
        <v>14</v>
      </c>
      <c r="D15" s="13">
        <v>88</v>
      </c>
      <c r="E15" s="14">
        <v>321</v>
      </c>
      <c r="F15" s="19">
        <v>0.03</v>
      </c>
      <c r="G15" s="20">
        <f t="shared" si="0"/>
        <v>27400.559999999998</v>
      </c>
      <c r="H15" s="18"/>
      <c r="I15" s="20">
        <f t="shared" si="1"/>
        <v>27400</v>
      </c>
      <c r="J15" s="20">
        <f t="shared" si="2"/>
        <v>27000</v>
      </c>
      <c r="K15" s="20">
        <f t="shared" si="3"/>
        <v>20000</v>
      </c>
      <c r="L15" s="2"/>
      <c r="M15" s="2"/>
    </row>
    <row r="16" spans="1:13" ht="19.5" customHeight="1" x14ac:dyDescent="0.2">
      <c r="B16" s="2"/>
      <c r="C16" s="8" t="s">
        <v>15</v>
      </c>
      <c r="D16" s="13">
        <v>36</v>
      </c>
      <c r="E16" s="14">
        <v>402</v>
      </c>
      <c r="F16" s="19">
        <v>0.11</v>
      </c>
      <c r="G16" s="20">
        <f t="shared" si="0"/>
        <v>12880.08</v>
      </c>
      <c r="H16" s="18"/>
      <c r="I16" s="20">
        <f t="shared" si="1"/>
        <v>12800</v>
      </c>
      <c r="J16" s="20">
        <f t="shared" si="2"/>
        <v>12000</v>
      </c>
      <c r="K16" s="20">
        <f t="shared" si="3"/>
        <v>10000</v>
      </c>
      <c r="L16" s="2"/>
      <c r="M16" s="2"/>
    </row>
    <row r="17" spans="2:13" ht="19.5" customHeight="1" x14ac:dyDescent="0.2">
      <c r="B17" s="2"/>
      <c r="C17" s="8" t="s">
        <v>16</v>
      </c>
      <c r="D17" s="13">
        <v>58</v>
      </c>
      <c r="E17" s="14">
        <v>389</v>
      </c>
      <c r="F17" s="19">
        <v>0.05</v>
      </c>
      <c r="G17" s="20">
        <f t="shared" si="0"/>
        <v>21433.899999999998</v>
      </c>
      <c r="H17" s="18"/>
      <c r="I17" s="20">
        <f t="shared" si="1"/>
        <v>21400</v>
      </c>
      <c r="J17" s="20">
        <f t="shared" si="2"/>
        <v>21000</v>
      </c>
      <c r="K17" s="20">
        <f t="shared" si="3"/>
        <v>20000</v>
      </c>
      <c r="L17" s="2"/>
      <c r="M17" s="2"/>
    </row>
    <row r="18" spans="2:13" ht="19.5" customHeight="1" x14ac:dyDescent="0.2">
      <c r="B18" s="2"/>
      <c r="C18" s="8" t="s">
        <v>17</v>
      </c>
      <c r="D18" s="13">
        <v>21</v>
      </c>
      <c r="E18" s="14">
        <v>532</v>
      </c>
      <c r="F18" s="19">
        <v>0.09</v>
      </c>
      <c r="G18" s="20">
        <f t="shared" si="0"/>
        <v>10166.52</v>
      </c>
      <c r="H18" s="18"/>
      <c r="I18" s="20">
        <f t="shared" si="1"/>
        <v>10100</v>
      </c>
      <c r="J18" s="20">
        <f t="shared" si="2"/>
        <v>10000</v>
      </c>
      <c r="K18" s="20">
        <f t="shared" si="3"/>
        <v>10000</v>
      </c>
      <c r="L18" s="2"/>
      <c r="M18" s="2"/>
    </row>
    <row r="19" spans="2:13" ht="19.5" customHeight="1" x14ac:dyDescent="0.2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2:13" ht="19.5" customHeight="1" x14ac:dyDescent="0.2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2:13" ht="19.5" customHeight="1" x14ac:dyDescent="0.2">
      <c r="B21" s="2"/>
      <c r="C21" s="10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2:13" ht="19.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2:13" ht="19.5" customHeight="1" x14ac:dyDescent="0.2">
      <c r="B23" s="2"/>
      <c r="C23" s="2"/>
      <c r="D23" s="2"/>
      <c r="E23" s="2"/>
      <c r="F23" s="2"/>
      <c r="G23" s="11"/>
      <c r="H23" s="2"/>
      <c r="I23" s="2"/>
      <c r="J23" s="2"/>
      <c r="K23" s="2"/>
      <c r="L23" s="11"/>
      <c r="M23" s="2"/>
    </row>
    <row r="24" spans="2:13" ht="19.5" customHeight="1" x14ac:dyDescent="0.2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2:13" ht="19.5" customHeight="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2:13" ht="19.5" customHeight="1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2:13" ht="19.5" customHeight="1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2:13" ht="19.5" customHeight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2:13" ht="19.5" customHeight="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2:13" ht="19.5" customHeight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2:13" ht="19.5" customHeight="1" x14ac:dyDescent="0.2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2:13" ht="19.5" customHeight="1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2:13" ht="19.5" customHeight="1" x14ac:dyDescent="0.2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2:13" ht="19.5" customHeight="1" x14ac:dyDescent="0.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2:13" ht="19.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2:13" ht="19.5" customHeight="1" x14ac:dyDescent="0.2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2:13" ht="19.5" customHeight="1" x14ac:dyDescent="0.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2:13" ht="19.5" customHeight="1" x14ac:dyDescent="0.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2:13" ht="19.5" customHeight="1" x14ac:dyDescent="0.2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2:13" ht="19.5" customHeight="1" x14ac:dyDescent="0.2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2:13" ht="19.5" customHeight="1" x14ac:dyDescent="0.2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2:13" ht="19.5" customHeight="1" x14ac:dyDescent="0.2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2:13" ht="19.5" customHeight="1" x14ac:dyDescent="0.2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2:13" ht="19.5" customHeight="1" x14ac:dyDescent="0.2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2:13" ht="19.5" customHeight="1" x14ac:dyDescent="0.2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2:13" ht="19.5" customHeight="1" x14ac:dyDescent="0.2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2:13" ht="19.5" customHeight="1" x14ac:dyDescent="0.2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2:13" ht="19.5" customHeight="1" x14ac:dyDescent="0.2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2:13" ht="19.5" customHeight="1" x14ac:dyDescent="0.2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2:13" ht="19.5" customHeight="1" x14ac:dyDescent="0.2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2:13" ht="19.5" customHeight="1" x14ac:dyDescent="0.2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2:13" ht="19.5" customHeight="1" x14ac:dyDescent="0.2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2:13" ht="19.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2:13" ht="19.5" customHeight="1" x14ac:dyDescent="0.2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2:13" ht="19.5" customHeight="1" x14ac:dyDescent="0.2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2:13" ht="19.5" customHeight="1" x14ac:dyDescent="0.2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2:13" ht="19.5" customHeight="1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2:13" ht="19.5" customHeight="1" x14ac:dyDescent="0.2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2:13" ht="19.5" customHeight="1" x14ac:dyDescent="0.2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2:13" ht="19.5" customHeight="1" x14ac:dyDescent="0.2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2:13" ht="19.5" customHeight="1" x14ac:dyDescent="0.2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2:13" ht="19.5" customHeight="1" x14ac:dyDescent="0.2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2:13" ht="19.5" customHeight="1" x14ac:dyDescent="0.2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2:13" ht="19.5" customHeight="1" x14ac:dyDescent="0.2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2:13" ht="19.5" customHeight="1" x14ac:dyDescent="0.2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2:13" ht="19.5" customHeight="1" x14ac:dyDescent="0.2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2:13" ht="19.5" customHeight="1" x14ac:dyDescent="0.2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2:13" ht="19.5" customHeight="1" x14ac:dyDescent="0.2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2:13" ht="19.5" customHeight="1" x14ac:dyDescent="0.2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2:13" ht="19.5" customHeight="1" x14ac:dyDescent="0.2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2:13" ht="19.5" customHeight="1" x14ac:dyDescent="0.2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2:13" ht="19.5" customHeight="1" x14ac:dyDescent="0.2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2:13" ht="19.5" customHeight="1" x14ac:dyDescent="0.2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2:13" ht="19.5" customHeight="1" x14ac:dyDescent="0.2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2:13" ht="19.5" customHeight="1" x14ac:dyDescent="0.2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2:13" ht="19.5" customHeight="1" x14ac:dyDescent="0.2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2:13" ht="19.5" customHeight="1" x14ac:dyDescent="0.2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2:13" ht="19.5" customHeight="1" x14ac:dyDescent="0.2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2:13" ht="19.5" customHeight="1" x14ac:dyDescent="0.2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2:13" ht="19.5" customHeight="1" x14ac:dyDescent="0.2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2:13" ht="19.5" customHeight="1" x14ac:dyDescent="0.2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2:13" ht="19.5" customHeight="1" x14ac:dyDescent="0.2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2:13" ht="19.5" customHeight="1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2:13" ht="19.5" customHeight="1" x14ac:dyDescent="0.2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2:13" ht="19.5" customHeight="1" x14ac:dyDescent="0.2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2:13" ht="19.5" customHeight="1" x14ac:dyDescent="0.2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2:13" ht="19.5" customHeight="1" x14ac:dyDescent="0.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2:13" ht="19.5" customHeight="1" x14ac:dyDescent="0.2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2:13" ht="19.5" customHeight="1" x14ac:dyDescent="0.2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2:13" ht="19.5" customHeight="1" x14ac:dyDescent="0.2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2:13" ht="19.5" customHeight="1" x14ac:dyDescent="0.2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2:13" ht="19.5" customHeight="1" x14ac:dyDescent="0.2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2:13" ht="19.5" customHeight="1" x14ac:dyDescent="0.2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2:13" ht="19.5" customHeight="1" x14ac:dyDescent="0.2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2:13" ht="19.5" customHeight="1" x14ac:dyDescent="0.2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2:13" ht="19.5" customHeight="1" x14ac:dyDescent="0.2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2:13" ht="19.5" customHeight="1" x14ac:dyDescent="0.2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2:13" ht="19.5" customHeight="1" x14ac:dyDescent="0.2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2:13" ht="19.5" customHeight="1" x14ac:dyDescent="0.2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2:13" ht="19.5" customHeight="1" x14ac:dyDescent="0.2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2:13" ht="19.5" customHeight="1" x14ac:dyDescent="0.2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2:13" ht="19.5" customHeight="1" x14ac:dyDescent="0.2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2:13" ht="19.5" customHeight="1" x14ac:dyDescent="0.2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2:13" ht="19.5" customHeight="1" x14ac:dyDescent="0.2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2:13" ht="19.5" customHeight="1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2:13" ht="19.5" customHeight="1" x14ac:dyDescent="0.2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2023-07-07T04:18:38Z</dcterms:modified>
</cp:coreProperties>
</file>