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2-統計関数\"/>
    </mc:Choice>
  </mc:AlternateContent>
  <xr:revisionPtr revIDLastSave="0" documentId="13_ncr:1_{F2FABE49-1DD1-454A-94B0-B23397570541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1" l="1"/>
  <c r="J31" i="1"/>
  <c r="J28" i="1"/>
  <c r="J27" i="1"/>
  <c r="J17" i="2" l="1"/>
  <c r="J16" i="2"/>
  <c r="J13" i="2"/>
  <c r="J12" i="2"/>
  <c r="F27" i="1"/>
  <c r="F34" i="1"/>
  <c r="F33" i="1"/>
  <c r="F32" i="1"/>
  <c r="F31" i="1"/>
  <c r="F30" i="1"/>
  <c r="F29" i="1"/>
  <c r="F28" i="1"/>
  <c r="F19" i="1"/>
  <c r="F18" i="1"/>
  <c r="F17" i="1"/>
  <c r="F16" i="1"/>
  <c r="F15" i="1"/>
  <c r="F14" i="1"/>
  <c r="F13" i="1"/>
  <c r="F12" i="1"/>
  <c r="F18" i="2"/>
  <c r="F19" i="2"/>
  <c r="F17" i="2"/>
  <c r="F16" i="2"/>
  <c r="F15" i="2"/>
  <c r="F14" i="2"/>
  <c r="F13" i="2"/>
  <c r="F12" i="2"/>
  <c r="J36" i="1" l="1"/>
  <c r="J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(D12:D19,1)</t>
        </r>
      </text>
    </comment>
    <comment ref="J1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(E12:E19,1)</t>
        </r>
      </text>
    </comment>
    <comment ref="J16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(D12:D19,1)</t>
        </r>
      </text>
    </comment>
    <comment ref="J17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(E12:E19,1)</t>
        </r>
      </text>
    </comment>
    <comment ref="J21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(F12:F19,"</t>
        </r>
        <r>
          <rPr>
            <b/>
            <sz val="14"/>
            <color indexed="39"/>
            <rFont val="ＭＳ Ｐゴシック"/>
            <family val="3"/>
            <charset val="128"/>
          </rPr>
          <t>&lt;90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<sst xmlns="http://schemas.openxmlformats.org/spreadsheetml/2006/main" count="42" uniqueCount="19">
  <si>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</si>
  <si>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</si>
  <si>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</si>
  <si>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</si>
  <si>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SMALL  &amp;  LARGE</t>
    <phoneticPr fontId="2"/>
  </si>
  <si>
    <t>「統計」</t>
    <rPh sb="1" eb="3">
      <t>トウケイ</t>
    </rPh>
    <phoneticPr fontId="2"/>
  </si>
  <si>
    <t>■定例ゴルフコンペ</t>
    <rPh sb="1" eb="3">
      <t>テイレイ</t>
    </rPh>
    <phoneticPr fontId="2"/>
  </si>
  <si>
    <t>IN</t>
    <phoneticPr fontId="2"/>
  </si>
  <si>
    <t>OUT</t>
    <phoneticPr fontId="2"/>
  </si>
  <si>
    <t>計</t>
    <rPh sb="0" eb="1">
      <t>ケイ</t>
    </rPh>
    <phoneticPr fontId="2"/>
  </si>
  <si>
    <t>ＩＮでのベスト</t>
    <phoneticPr fontId="2"/>
  </si>
  <si>
    <t>ＯＵＴでのワースト</t>
    <phoneticPr fontId="2"/>
  </si>
  <si>
    <t>ＩＮでのワースト</t>
    <phoneticPr fontId="2"/>
  </si>
  <si>
    <t>ＯＵＴでのベスト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</si>
  <si>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</si>
  <si>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</si>
  <si>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計</t>
    </r>
    <r>
      <rPr>
        <sz val="12"/>
        <rFont val="ＭＳ Ｐゴシック"/>
        <family val="3"/>
        <charset val="128"/>
      </rPr>
      <t>」で</t>
    </r>
    <r>
      <rPr>
        <b/>
        <sz val="12"/>
        <color rgb="FFFF0000"/>
        <rFont val="ＭＳ Ｐゴシック"/>
        <family val="3"/>
        <charset val="128"/>
      </rPr>
      <t>９０</t>
    </r>
    <r>
      <rPr>
        <b/>
        <sz val="12"/>
        <rFont val="ＭＳ Ｐゴシック"/>
        <family val="3"/>
        <charset val="128"/>
      </rPr>
      <t>を下回った回数</t>
    </r>
    <r>
      <rPr>
        <sz val="12"/>
        <rFont val="ＭＳ Ｐゴシック"/>
        <family val="3"/>
        <charset val="128"/>
      </rPr>
      <t>は？</t>
    </r>
    <rPh sb="1" eb="2">
      <t>ケイ</t>
    </rPh>
    <rPh sb="7" eb="9">
      <t>シタマワ</t>
    </rPh>
    <rPh sb="11" eb="13">
      <t>カイスウ</t>
    </rPh>
    <phoneticPr fontId="2"/>
  </si>
  <si>
    <t>Copyright(c) Beginners Site All right reserved 2023/5/17</t>
    <phoneticPr fontId="2"/>
  </si>
  <si>
    <r>
      <rPr>
        <b/>
        <sz val="12"/>
        <rFont val="ＭＳ ゴシック"/>
        <family val="3"/>
        <charset val="128"/>
      </rPr>
      <t>数値の大きい順であれば</t>
    </r>
    <r>
      <rPr>
        <b/>
        <sz val="14"/>
        <rFont val="ＭＳ ゴシック"/>
        <family val="3"/>
        <charset val="128"/>
      </rPr>
      <t xml:space="preserve"> </t>
    </r>
    <r>
      <rPr>
        <b/>
        <sz val="14"/>
        <color rgb="FFFF0000"/>
        <rFont val="ＭＳ ゴシック"/>
        <family val="3"/>
        <charset val="128"/>
      </rPr>
      <t>LARGE</t>
    </r>
    <r>
      <rPr>
        <sz val="12"/>
        <rFont val="ＭＳ ゴシック"/>
        <family val="3"/>
        <charset val="128"/>
      </rPr>
      <t xml:space="preserve">。  </t>
    </r>
    <r>
      <rPr>
        <b/>
        <sz val="12"/>
        <rFont val="ＭＳ ゴシック"/>
        <family val="3"/>
        <charset val="128"/>
      </rPr>
      <t>数値の小さい順</t>
    </r>
    <r>
      <rPr>
        <sz val="12"/>
        <rFont val="ＭＳ ゴシック"/>
        <family val="3"/>
        <charset val="128"/>
      </rPr>
      <t>であれば</t>
    </r>
    <r>
      <rPr>
        <b/>
        <sz val="14"/>
        <color rgb="FFFF0000"/>
        <rFont val="ＭＳ ゴシック"/>
        <family val="3"/>
        <charset val="128"/>
      </rPr>
      <t>SMALL</t>
    </r>
    <r>
      <rPr>
        <sz val="12"/>
        <rFont val="ＭＳ ゴシック"/>
        <family val="3"/>
        <charset val="128"/>
      </rPr>
      <t>を指定した｛</t>
    </r>
    <r>
      <rPr>
        <b/>
        <sz val="12"/>
        <color rgb="FF0033CC"/>
        <rFont val="ＭＳ ゴシック"/>
        <family val="3"/>
        <charset val="128"/>
      </rPr>
      <t>順序</t>
    </r>
    <r>
      <rPr>
        <sz val="12"/>
        <rFont val="ＭＳ ゴシック"/>
        <family val="3"/>
        <charset val="128"/>
      </rPr>
      <t>｝を入力します。</t>
    </r>
    <rPh sb="0" eb="2">
      <t>スウチ</t>
    </rPh>
    <rPh sb="3" eb="4">
      <t>オオ</t>
    </rPh>
    <rPh sb="6" eb="7">
      <t>ジュン</t>
    </rPh>
    <rPh sb="20" eb="22">
      <t>スウチ</t>
    </rPh>
    <rPh sb="23" eb="24">
      <t>チイ</t>
    </rPh>
    <rPh sb="26" eb="27">
      <t>ジュン</t>
    </rPh>
    <rPh sb="37" eb="39">
      <t>シテイ</t>
    </rPh>
    <rPh sb="42" eb="44">
      <t>ジュンジョ</t>
    </rPh>
    <rPh sb="46" eb="4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</si>
</sst>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2"/>
      <color rgb="FF0033CC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1" applyNumberFormat="1" applyFont="1" applyAlignme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7" fillId="0" borderId="0" xfId="1" applyNumberFormat="1" applyFont="1" applyFill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7" fillId="0" borderId="0" xfId="1" applyNumberFormat="1" applyFont="1" applyBorder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7" fillId="0" borderId="1" xfId="1" applyNumberFormat="1" applyFont="1" applyBorder="1" applyAlignment="1">
      <alignment vertical="center"/>
    </xf>
    <xf numFmtId="0" fontId="10" fillId="2" borderId="1" xfId="1" applyNumberFormat="1" applyFont="1" applyFill="1" applyBorder="1" applyAlignment="1">
      <alignment horizontal="center" vertical="center"/>
    </xf>
    <xf numFmtId="56" fontId="10" fillId="8" borderId="1" xfId="1" applyNumberFormat="1" applyFont="1" applyFill="1" applyBorder="1" applyAlignment="1">
      <alignment vertical="center"/>
    </xf>
    <xf numFmtId="0" fontId="12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3" fillId="0" borderId="1" xfId="1" applyNumberFormat="1" applyFont="1" applyFill="1" applyBorder="1" applyAlignment="1">
      <alignment vertical="center"/>
    </xf>
    <xf numFmtId="0" fontId="6" fillId="6" borderId="1" xfId="1" applyNumberFormat="1" applyFont="1" applyFill="1" applyBorder="1" applyAlignment="1">
      <alignment vertical="center"/>
    </xf>
    <xf numFmtId="0" fontId="6" fillId="4" borderId="1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0" fontId="18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0" fontId="19" fillId="0" borderId="0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1" xfId="1" applyNumberFormat="1" applyFont="1" applyBorder="1" applyAlignment="1">
      <alignment vertical="center"/>
    </xf>
    <xf numFmtId="0" fontId="18" fillId="2" borderId="1" xfId="1" applyNumberFormat="1" applyFont="1" applyFill="1" applyBorder="1" applyAlignment="1">
      <alignment horizontal="center" vertical="center"/>
    </xf>
    <xf numFmtId="0" fontId="20" fillId="6" borderId="1" xfId="1" applyNumberFormat="1" applyFont="1" applyFill="1" applyBorder="1" applyAlignment="1">
      <alignment vertical="center"/>
    </xf>
    <xf numFmtId="0" fontId="21" fillId="0" borderId="1" xfId="1" applyNumberFormat="1" applyFont="1" applyFill="1" applyBorder="1" applyAlignment="1">
      <alignment vertical="center"/>
    </xf>
    <xf numFmtId="0" fontId="6" fillId="7" borderId="0" xfId="2" applyNumberFormat="1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22</xdr:row>
      <xdr:rowOff>85725</xdr:rowOff>
    </xdr:from>
    <xdr:to>
      <xdr:col>9</xdr:col>
      <xdr:colOff>666750</xdr:colOff>
      <xdr:row>24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4600575"/>
          <a:ext cx="27622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5.6" customHeight="1" thickBot="1" x14ac:dyDescent="0.25">
      <c r="A1" s="40" t="s">
        <v>17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5">
      <c r="B2" s="37" t="s">
        <v>4</v>
      </c>
      <c r="C2" s="38"/>
      <c r="D2" s="38"/>
      <c r="E2" s="39"/>
      <c r="F2" s="1" t="s">
        <v>1</v>
      </c>
      <c r="G2" s="36" t="s">
        <v>5</v>
      </c>
      <c r="H2" s="36"/>
      <c r="I2" s="36"/>
    </row>
    <row r="5" spans="1:12" s="3" customFormat="1" ht="16.2" x14ac:dyDescent="0.2">
      <c r="C5" s="3" t="s">
        <v>18</v>
      </c>
    </row>
    <row r="6" spans="1:12" s="3" customFormat="1" ht="14.4" x14ac:dyDescent="0.2"/>
    <row r="7" spans="1:12" s="3" customFormat="1" ht="14.4" x14ac:dyDescent="0.2">
      <c r="B7" s="4" t="s">
        <v>0</v>
      </c>
      <c r="C7" s="5" t="s">
        <v>14</v>
      </c>
    </row>
    <row r="8" spans="1:12" s="6" customFormat="1" ht="14.4" x14ac:dyDescent="0.2">
      <c r="A8" s="3"/>
      <c r="C8" s="7"/>
      <c r="I8" s="8"/>
      <c r="J8" s="8"/>
      <c r="K8" s="8"/>
    </row>
    <row r="9" spans="1:12" s="6" customFormat="1" ht="14.4" x14ac:dyDescent="0.2">
      <c r="A9" s="3"/>
      <c r="C9" s="21" t="s">
        <v>6</v>
      </c>
      <c r="D9" s="9"/>
      <c r="E9" s="9"/>
      <c r="F9" s="9"/>
      <c r="G9" s="9"/>
      <c r="H9" s="10"/>
      <c r="I9" s="11"/>
      <c r="J9" s="11"/>
      <c r="K9" s="11"/>
      <c r="L9" s="10"/>
    </row>
    <row r="10" spans="1:12" s="6" customFormat="1" ht="14.4" x14ac:dyDescent="0.2">
      <c r="A10" s="3"/>
      <c r="C10" s="9"/>
      <c r="D10" s="9"/>
      <c r="E10" s="9"/>
      <c r="F10" s="9"/>
      <c r="G10" s="9"/>
      <c r="H10" s="10"/>
      <c r="J10" s="12"/>
      <c r="K10" s="12"/>
      <c r="L10" s="10"/>
    </row>
    <row r="11" spans="1:12" s="6" customFormat="1" ht="18" customHeight="1" x14ac:dyDescent="0.2">
      <c r="A11" s="3"/>
      <c r="C11" s="13"/>
      <c r="D11" s="14" t="s">
        <v>7</v>
      </c>
      <c r="E11" s="14" t="s">
        <v>8</v>
      </c>
      <c r="F11" s="14" t="s">
        <v>9</v>
      </c>
      <c r="G11" s="9"/>
      <c r="H11" s="10"/>
      <c r="J11" s="12"/>
      <c r="K11" s="12"/>
      <c r="L11" s="10"/>
    </row>
    <row r="12" spans="1:12" s="6" customFormat="1" ht="18" customHeight="1" x14ac:dyDescent="0.2">
      <c r="A12" s="3"/>
      <c r="C12" s="15">
        <v>43871</v>
      </c>
      <c r="D12" s="18">
        <v>46</v>
      </c>
      <c r="E12" s="18">
        <v>48</v>
      </c>
      <c r="F12" s="18">
        <f>SUM(D12:E12)</f>
        <v>94</v>
      </c>
      <c r="G12" s="9">
        <v>1</v>
      </c>
      <c r="H12" s="10" t="s">
        <v>10</v>
      </c>
      <c r="J12" s="19"/>
      <c r="K12" s="12"/>
      <c r="L12" s="10"/>
    </row>
    <row r="13" spans="1:12" s="6" customFormat="1" ht="18" customHeight="1" x14ac:dyDescent="0.2">
      <c r="A13" s="3"/>
      <c r="C13" s="15">
        <v>43900</v>
      </c>
      <c r="D13" s="18">
        <v>43</v>
      </c>
      <c r="E13" s="18">
        <v>41</v>
      </c>
      <c r="F13" s="18">
        <f t="shared" ref="F13:F19" si="0">SUM(D13:E13)</f>
        <v>84</v>
      </c>
      <c r="G13" s="9">
        <v>2</v>
      </c>
      <c r="H13" s="10" t="s">
        <v>11</v>
      </c>
      <c r="J13" s="19"/>
      <c r="K13" s="12"/>
      <c r="L13" s="10"/>
    </row>
    <row r="14" spans="1:12" s="6" customFormat="1" ht="18" customHeight="1" x14ac:dyDescent="0.2">
      <c r="A14" s="3"/>
      <c r="C14" s="15">
        <v>43931</v>
      </c>
      <c r="D14" s="18">
        <v>49</v>
      </c>
      <c r="E14" s="18">
        <v>50</v>
      </c>
      <c r="F14" s="18">
        <f t="shared" si="0"/>
        <v>99</v>
      </c>
      <c r="G14" s="9"/>
      <c r="H14" s="10"/>
      <c r="J14" s="12"/>
      <c r="K14" s="12"/>
      <c r="L14" s="10"/>
    </row>
    <row r="15" spans="1:12" s="6" customFormat="1" ht="18" customHeight="1" x14ac:dyDescent="0.2">
      <c r="A15" s="3"/>
      <c r="C15" s="15">
        <v>43961</v>
      </c>
      <c r="D15" s="18">
        <v>51</v>
      </c>
      <c r="E15" s="18">
        <v>48</v>
      </c>
      <c r="F15" s="18">
        <f t="shared" si="0"/>
        <v>99</v>
      </c>
      <c r="G15" s="9"/>
      <c r="H15" s="10"/>
      <c r="J15" s="12"/>
      <c r="K15" s="12"/>
      <c r="L15" s="10"/>
    </row>
    <row r="16" spans="1:12" s="6" customFormat="1" ht="18" customHeight="1" x14ac:dyDescent="0.2">
      <c r="A16" s="3"/>
      <c r="C16" s="15">
        <v>43992</v>
      </c>
      <c r="D16" s="18">
        <v>49</v>
      </c>
      <c r="E16" s="18">
        <v>46</v>
      </c>
      <c r="F16" s="18">
        <f t="shared" si="0"/>
        <v>95</v>
      </c>
      <c r="G16" s="9">
        <v>3</v>
      </c>
      <c r="H16" s="10" t="s">
        <v>12</v>
      </c>
      <c r="J16" s="19"/>
      <c r="K16" s="12"/>
      <c r="L16" s="10"/>
    </row>
    <row r="17" spans="1:12" s="6" customFormat="1" ht="18" customHeight="1" x14ac:dyDescent="0.2">
      <c r="A17" s="3"/>
      <c r="C17" s="15">
        <v>44022</v>
      </c>
      <c r="D17" s="18">
        <v>48</v>
      </c>
      <c r="E17" s="18">
        <v>45</v>
      </c>
      <c r="F17" s="18">
        <f t="shared" si="0"/>
        <v>93</v>
      </c>
      <c r="G17" s="9">
        <v>4</v>
      </c>
      <c r="H17" s="10" t="s">
        <v>13</v>
      </c>
      <c r="J17" s="19"/>
      <c r="K17" s="12"/>
      <c r="L17" s="10"/>
    </row>
    <row r="18" spans="1:12" s="6" customFormat="1" ht="18" customHeight="1" x14ac:dyDescent="0.2">
      <c r="A18" s="3"/>
      <c r="C18" s="15">
        <v>44053</v>
      </c>
      <c r="D18" s="18">
        <v>44</v>
      </c>
      <c r="E18" s="18">
        <v>46</v>
      </c>
      <c r="F18" s="18">
        <f t="shared" si="0"/>
        <v>90</v>
      </c>
      <c r="G18" s="9"/>
      <c r="H18" s="10"/>
      <c r="J18" s="12"/>
      <c r="K18" s="12"/>
      <c r="L18" s="10"/>
    </row>
    <row r="19" spans="1:12" s="6" customFormat="1" ht="18" customHeight="1" x14ac:dyDescent="0.2">
      <c r="A19" s="3"/>
      <c r="C19" s="15">
        <v>44084</v>
      </c>
      <c r="D19" s="18">
        <v>44</v>
      </c>
      <c r="E19" s="18">
        <v>42</v>
      </c>
      <c r="F19" s="18">
        <f t="shared" si="0"/>
        <v>86</v>
      </c>
      <c r="K19" s="12"/>
      <c r="L19" s="12"/>
    </row>
    <row r="20" spans="1:12" s="6" customFormat="1" ht="18" customHeight="1" x14ac:dyDescent="0.2">
      <c r="A20" s="3"/>
      <c r="C20" s="9"/>
      <c r="D20" s="9"/>
      <c r="E20" s="9"/>
      <c r="F20" s="9"/>
      <c r="G20" s="9">
        <v>5</v>
      </c>
      <c r="H20" s="25" t="s">
        <v>16</v>
      </c>
      <c r="J20" s="11"/>
      <c r="K20" s="11"/>
    </row>
    <row r="21" spans="1:12" s="6" customFormat="1" ht="18" customHeight="1" x14ac:dyDescent="0.2">
      <c r="A21" s="3"/>
      <c r="C21" s="12"/>
      <c r="D21" s="12"/>
      <c r="E21" s="12"/>
      <c r="F21" s="12"/>
      <c r="G21" s="12"/>
      <c r="H21" s="10"/>
      <c r="J21" s="19"/>
      <c r="K21" s="12"/>
    </row>
    <row r="22" spans="1:12" s="6" customFormat="1" ht="17.25" customHeight="1" x14ac:dyDescent="0.2">
      <c r="A22" s="3"/>
      <c r="C22" s="12"/>
      <c r="D22" s="12"/>
      <c r="E22" s="12"/>
      <c r="F22" s="12"/>
      <c r="G22" s="12"/>
      <c r="H22" s="10"/>
      <c r="J22" s="12"/>
      <c r="K22" s="12"/>
    </row>
    <row r="23" spans="1:12" s="6" customFormat="1" ht="17.25" customHeight="1" x14ac:dyDescent="0.2">
      <c r="A23" s="3"/>
      <c r="D23" s="12"/>
      <c r="E23" s="12"/>
      <c r="F23" s="12"/>
      <c r="G23" s="12"/>
      <c r="H23" s="10"/>
      <c r="J23" s="12"/>
      <c r="K23" s="12"/>
    </row>
    <row r="24" spans="1:12" s="6" customFormat="1" ht="17.25" customHeight="1" x14ac:dyDescent="0.2">
      <c r="A24" s="3"/>
      <c r="C24" s="16" t="s">
        <v>2</v>
      </c>
      <c r="D24" s="12"/>
      <c r="E24" s="12"/>
      <c r="F24" s="12"/>
      <c r="G24" s="12"/>
      <c r="H24" s="10"/>
      <c r="K24" s="12"/>
    </row>
    <row r="25" spans="1:12" s="6" customFormat="1" ht="17.25" customHeight="1" x14ac:dyDescent="0.2">
      <c r="A25" s="3"/>
      <c r="D25" s="12"/>
      <c r="E25" s="12"/>
      <c r="F25" s="12"/>
      <c r="G25" s="12"/>
      <c r="H25" s="10"/>
      <c r="J25" s="12"/>
      <c r="K25" s="12"/>
    </row>
    <row r="26" spans="1:12" s="6" customFormat="1" ht="17.25" customHeight="1" x14ac:dyDescent="0.2">
      <c r="A26" s="3"/>
      <c r="B26" s="17" t="s">
        <v>3</v>
      </c>
      <c r="C26" s="13"/>
      <c r="D26" s="14" t="s">
        <v>7</v>
      </c>
      <c r="E26" s="14" t="s">
        <v>8</v>
      </c>
      <c r="F26" s="14" t="s">
        <v>9</v>
      </c>
      <c r="G26" s="9"/>
      <c r="H26" s="10"/>
      <c r="J26" s="12"/>
      <c r="K26" s="12"/>
    </row>
    <row r="27" spans="1:12" s="6" customFormat="1" ht="17.25" customHeight="1" x14ac:dyDescent="0.2">
      <c r="A27" s="3"/>
      <c r="C27" s="15">
        <v>43871</v>
      </c>
      <c r="D27" s="18">
        <v>46</v>
      </c>
      <c r="E27" s="18">
        <v>48</v>
      </c>
      <c r="F27" s="18">
        <f>SUM(D27:E27)</f>
        <v>94</v>
      </c>
      <c r="G27" s="9">
        <v>1</v>
      </c>
      <c r="H27" s="10" t="s">
        <v>10</v>
      </c>
      <c r="J27" s="20">
        <f>SMALL(D27:D34,1)</f>
        <v>43</v>
      </c>
      <c r="K27" s="12"/>
    </row>
    <row r="28" spans="1:12" s="6" customFormat="1" ht="17.25" customHeight="1" x14ac:dyDescent="0.2">
      <c r="A28" s="3"/>
      <c r="C28" s="15">
        <v>43900</v>
      </c>
      <c r="D28" s="18">
        <v>43</v>
      </c>
      <c r="E28" s="18">
        <v>41</v>
      </c>
      <c r="F28" s="18">
        <f t="shared" ref="F28:F34" si="1">SUM(D28:E28)</f>
        <v>84</v>
      </c>
      <c r="G28" s="9">
        <v>2</v>
      </c>
      <c r="H28" s="10" t="s">
        <v>11</v>
      </c>
      <c r="J28" s="20">
        <f>LARGE(E27:E34,1)</f>
        <v>50</v>
      </c>
    </row>
    <row r="29" spans="1:12" s="6" customFormat="1" ht="17.25" customHeight="1" x14ac:dyDescent="0.2">
      <c r="A29" s="3"/>
      <c r="C29" s="15">
        <v>43931</v>
      </c>
      <c r="D29" s="18">
        <v>49</v>
      </c>
      <c r="E29" s="18">
        <v>50</v>
      </c>
      <c r="F29" s="18">
        <f t="shared" si="1"/>
        <v>99</v>
      </c>
      <c r="G29" s="9"/>
      <c r="H29" s="10"/>
      <c r="J29" s="12"/>
    </row>
    <row r="30" spans="1:12" s="6" customFormat="1" ht="17.25" customHeight="1" x14ac:dyDescent="0.2">
      <c r="A30" s="3"/>
      <c r="C30" s="15">
        <v>43961</v>
      </c>
      <c r="D30" s="18">
        <v>51</v>
      </c>
      <c r="E30" s="18">
        <v>48</v>
      </c>
      <c r="F30" s="18">
        <f t="shared" si="1"/>
        <v>99</v>
      </c>
      <c r="G30" s="9"/>
      <c r="H30" s="10"/>
      <c r="J30" s="12"/>
    </row>
    <row r="31" spans="1:12" s="6" customFormat="1" ht="17.25" customHeight="1" x14ac:dyDescent="0.2">
      <c r="A31" s="3"/>
      <c r="C31" s="15">
        <v>43992</v>
      </c>
      <c r="D31" s="18">
        <v>49</v>
      </c>
      <c r="E31" s="18">
        <v>46</v>
      </c>
      <c r="F31" s="18">
        <f t="shared" si="1"/>
        <v>95</v>
      </c>
      <c r="G31" s="9">
        <v>3</v>
      </c>
      <c r="H31" s="10" t="s">
        <v>12</v>
      </c>
      <c r="J31" s="20">
        <f>LARGE(D27:D34,1)</f>
        <v>51</v>
      </c>
    </row>
    <row r="32" spans="1:12" s="6" customFormat="1" ht="17.25" customHeight="1" x14ac:dyDescent="0.2">
      <c r="A32" s="3"/>
      <c r="C32" s="15">
        <v>44022</v>
      </c>
      <c r="D32" s="18">
        <v>48</v>
      </c>
      <c r="E32" s="18">
        <v>45</v>
      </c>
      <c r="F32" s="18">
        <f t="shared" si="1"/>
        <v>93</v>
      </c>
      <c r="G32" s="9">
        <v>4</v>
      </c>
      <c r="H32" s="10" t="s">
        <v>13</v>
      </c>
      <c r="J32" s="20">
        <f>SMALL(E27:E34,1)</f>
        <v>41</v>
      </c>
    </row>
    <row r="33" spans="1:10" s="6" customFormat="1" ht="17.25" customHeight="1" x14ac:dyDescent="0.2">
      <c r="A33" s="3"/>
      <c r="C33" s="15">
        <v>44053</v>
      </c>
      <c r="D33" s="18">
        <v>44</v>
      </c>
      <c r="E33" s="18">
        <v>46</v>
      </c>
      <c r="F33" s="18">
        <f t="shared" si="1"/>
        <v>90</v>
      </c>
      <c r="G33" s="9"/>
      <c r="H33" s="10"/>
      <c r="J33" s="12"/>
    </row>
    <row r="34" spans="1:10" s="6" customFormat="1" ht="17.25" customHeight="1" x14ac:dyDescent="0.2">
      <c r="A34" s="3"/>
      <c r="C34" s="15">
        <v>44084</v>
      </c>
      <c r="D34" s="18">
        <v>44</v>
      </c>
      <c r="E34" s="18">
        <v>42</v>
      </c>
      <c r="F34" s="18">
        <f t="shared" si="1"/>
        <v>86</v>
      </c>
    </row>
    <row r="35" spans="1:10" s="6" customFormat="1" ht="17.25" customHeight="1" x14ac:dyDescent="0.2">
      <c r="A35" s="3"/>
      <c r="C35" s="12"/>
      <c r="D35" s="12"/>
      <c r="E35" s="12"/>
      <c r="F35" s="12"/>
      <c r="G35" s="9">
        <v>5</v>
      </c>
      <c r="H35" s="25" t="s">
        <v>16</v>
      </c>
      <c r="J35" s="11"/>
    </row>
    <row r="36" spans="1:10" s="6" customFormat="1" ht="17.25" customHeight="1" x14ac:dyDescent="0.2">
      <c r="A36" s="3"/>
      <c r="C36" s="12"/>
      <c r="D36" s="12"/>
      <c r="E36" s="12"/>
      <c r="F36" s="12"/>
      <c r="G36" s="12"/>
      <c r="H36" s="10"/>
      <c r="J36" s="20">
        <f>COUNTIF(F27:F34,"&lt;90")</f>
        <v>2</v>
      </c>
    </row>
    <row r="37" spans="1:10" s="6" customFormat="1" ht="14.4" x14ac:dyDescent="0.2">
      <c r="A37" s="3"/>
      <c r="C37" s="12"/>
      <c r="D37" s="12"/>
      <c r="E37" s="12"/>
      <c r="F37" s="12"/>
      <c r="G37" s="12"/>
    </row>
    <row r="38" spans="1:10" s="6" customFormat="1" ht="14.4" x14ac:dyDescent="0.2">
      <c r="A38" s="3"/>
    </row>
    <row r="39" spans="1:10" s="6" customFormat="1" ht="14.4" x14ac:dyDescent="0.2">
      <c r="A39" s="3"/>
    </row>
    <row r="40" spans="1:10" s="6" customFormat="1" ht="14.4" x14ac:dyDescent="0.2">
      <c r="A40" s="3"/>
    </row>
    <row r="41" spans="1:10" s="6" customFormat="1" ht="14.4" x14ac:dyDescent="0.2">
      <c r="A41" s="3"/>
    </row>
    <row r="42" spans="1:10" s="6" customFormat="1" ht="14.4" x14ac:dyDescent="0.2">
      <c r="A42" s="3"/>
    </row>
    <row r="43" spans="1:10" s="6" customFormat="1" ht="14.4" x14ac:dyDescent="0.2">
      <c r="A43" s="3"/>
    </row>
    <row r="44" spans="1:10" s="2" customFormat="1" x14ac:dyDescent="0.2">
      <c r="A44"/>
    </row>
    <row r="45" spans="1:10" s="2" customFormat="1" x14ac:dyDescent="0.2">
      <c r="A45"/>
    </row>
    <row r="46" spans="1:10" s="2" customFormat="1" x14ac:dyDescent="0.2">
      <c r="A46"/>
    </row>
    <row r="47" spans="1:10" s="2" customFormat="1" x14ac:dyDescent="0.2">
      <c r="A47"/>
    </row>
    <row r="48" spans="1:10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27:F34 F12:F19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3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7.399999999999999" customHeight="1" thickBot="1" x14ac:dyDescent="0.25">
      <c r="A1" s="40" t="s">
        <v>17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5">
      <c r="B2" s="37" t="s">
        <v>4</v>
      </c>
      <c r="C2" s="38"/>
      <c r="D2" s="38"/>
      <c r="E2" s="39"/>
      <c r="F2" s="1" t="s">
        <v>1</v>
      </c>
      <c r="G2" s="36" t="s">
        <v>5</v>
      </c>
      <c r="H2" s="36"/>
      <c r="I2" s="36"/>
    </row>
    <row r="5" spans="1:12" s="22" customFormat="1" ht="16.2" x14ac:dyDescent="0.2">
      <c r="C5" s="3" t="s">
        <v>18</v>
      </c>
    </row>
    <row r="6" spans="1:12" s="22" customFormat="1" ht="14.4" x14ac:dyDescent="0.2"/>
    <row r="7" spans="1:12" s="22" customFormat="1" ht="14.4" x14ac:dyDescent="0.2">
      <c r="B7" s="23" t="s">
        <v>0</v>
      </c>
      <c r="C7" s="24" t="s">
        <v>15</v>
      </c>
    </row>
    <row r="8" spans="1:12" s="25" customFormat="1" ht="14.4" x14ac:dyDescent="0.2">
      <c r="A8" s="22"/>
      <c r="C8" s="26"/>
      <c r="I8" s="27"/>
      <c r="J8" s="27"/>
      <c r="K8" s="27"/>
    </row>
    <row r="9" spans="1:12" s="25" customFormat="1" ht="14.4" x14ac:dyDescent="0.2">
      <c r="A9" s="22"/>
      <c r="C9" s="28" t="s">
        <v>6</v>
      </c>
      <c r="D9" s="28"/>
      <c r="E9" s="28"/>
      <c r="F9" s="28"/>
      <c r="G9" s="28"/>
      <c r="H9" s="29"/>
      <c r="I9" s="30"/>
      <c r="J9" s="30"/>
      <c r="K9" s="30"/>
      <c r="L9" s="29"/>
    </row>
    <row r="10" spans="1:12" s="25" customFormat="1" ht="14.4" x14ac:dyDescent="0.2">
      <c r="A10" s="22"/>
      <c r="C10" s="28"/>
      <c r="D10" s="28"/>
      <c r="E10" s="28"/>
      <c r="F10" s="28"/>
      <c r="G10" s="28"/>
      <c r="H10" s="29"/>
      <c r="J10" s="31"/>
      <c r="K10" s="31"/>
      <c r="L10" s="29"/>
    </row>
    <row r="11" spans="1:12" s="25" customFormat="1" ht="19.2" customHeight="1" x14ac:dyDescent="0.2">
      <c r="A11" s="22"/>
      <c r="C11" s="32"/>
      <c r="D11" s="33" t="s">
        <v>7</v>
      </c>
      <c r="E11" s="33" t="s">
        <v>8</v>
      </c>
      <c r="F11" s="33" t="s">
        <v>9</v>
      </c>
      <c r="G11" s="28"/>
      <c r="H11" s="29"/>
      <c r="J11" s="31"/>
      <c r="K11" s="31"/>
      <c r="L11" s="29"/>
    </row>
    <row r="12" spans="1:12" s="25" customFormat="1" ht="19.2" customHeight="1" x14ac:dyDescent="0.2">
      <c r="A12" s="22"/>
      <c r="C12" s="15">
        <v>43871</v>
      </c>
      <c r="D12" s="35">
        <v>46</v>
      </c>
      <c r="E12" s="35">
        <v>48</v>
      </c>
      <c r="F12" s="35">
        <f>SUM(D12:E12)</f>
        <v>94</v>
      </c>
      <c r="G12" s="28">
        <v>1</v>
      </c>
      <c r="H12" s="29" t="s">
        <v>10</v>
      </c>
      <c r="J12" s="34">
        <f>SMALL(D12:D19,1)</f>
        <v>43</v>
      </c>
      <c r="K12" s="31"/>
      <c r="L12" s="29"/>
    </row>
    <row r="13" spans="1:12" s="25" customFormat="1" ht="19.2" customHeight="1" x14ac:dyDescent="0.2">
      <c r="A13" s="22"/>
      <c r="C13" s="15">
        <v>43900</v>
      </c>
      <c r="D13" s="35">
        <v>43</v>
      </c>
      <c r="E13" s="35">
        <v>41</v>
      </c>
      <c r="F13" s="35">
        <f t="shared" ref="F13:F19" si="0">SUM(D13:E13)</f>
        <v>84</v>
      </c>
      <c r="G13" s="28">
        <v>2</v>
      </c>
      <c r="H13" s="29" t="s">
        <v>11</v>
      </c>
      <c r="J13" s="34">
        <f>LARGE(E12:E19,1)</f>
        <v>50</v>
      </c>
      <c r="K13" s="31"/>
      <c r="L13" s="29"/>
    </row>
    <row r="14" spans="1:12" s="25" customFormat="1" ht="19.2" customHeight="1" x14ac:dyDescent="0.2">
      <c r="A14" s="22"/>
      <c r="C14" s="15">
        <v>43931</v>
      </c>
      <c r="D14" s="35">
        <v>49</v>
      </c>
      <c r="E14" s="35">
        <v>50</v>
      </c>
      <c r="F14" s="35">
        <f t="shared" si="0"/>
        <v>99</v>
      </c>
      <c r="G14" s="28"/>
      <c r="H14" s="29"/>
      <c r="J14" s="31"/>
      <c r="K14" s="31"/>
      <c r="L14" s="29"/>
    </row>
    <row r="15" spans="1:12" s="25" customFormat="1" ht="19.2" customHeight="1" x14ac:dyDescent="0.2">
      <c r="A15" s="22"/>
      <c r="C15" s="15">
        <v>43961</v>
      </c>
      <c r="D15" s="35">
        <v>51</v>
      </c>
      <c r="E15" s="35">
        <v>48</v>
      </c>
      <c r="F15" s="35">
        <f t="shared" si="0"/>
        <v>99</v>
      </c>
      <c r="G15" s="28"/>
      <c r="H15" s="29"/>
      <c r="J15" s="31"/>
      <c r="K15" s="31"/>
      <c r="L15" s="29"/>
    </row>
    <row r="16" spans="1:12" s="25" customFormat="1" ht="19.2" customHeight="1" x14ac:dyDescent="0.2">
      <c r="A16" s="22"/>
      <c r="C16" s="15">
        <v>43992</v>
      </c>
      <c r="D16" s="35">
        <v>49</v>
      </c>
      <c r="E16" s="35">
        <v>46</v>
      </c>
      <c r="F16" s="35">
        <f t="shared" si="0"/>
        <v>95</v>
      </c>
      <c r="G16" s="28">
        <v>3</v>
      </c>
      <c r="H16" s="29" t="s">
        <v>12</v>
      </c>
      <c r="J16" s="34">
        <f>LARGE(D12:D19,1)</f>
        <v>51</v>
      </c>
      <c r="K16" s="31"/>
      <c r="L16" s="29"/>
    </row>
    <row r="17" spans="1:12" s="25" customFormat="1" ht="19.2" customHeight="1" x14ac:dyDescent="0.2">
      <c r="A17" s="22"/>
      <c r="C17" s="15">
        <v>44022</v>
      </c>
      <c r="D17" s="35">
        <v>48</v>
      </c>
      <c r="E17" s="35">
        <v>45</v>
      </c>
      <c r="F17" s="35">
        <f t="shared" si="0"/>
        <v>93</v>
      </c>
      <c r="G17" s="28">
        <v>4</v>
      </c>
      <c r="H17" s="29" t="s">
        <v>13</v>
      </c>
      <c r="J17" s="34">
        <f>SMALL(E12:E19,1)</f>
        <v>41</v>
      </c>
      <c r="K17" s="31"/>
      <c r="L17" s="29"/>
    </row>
    <row r="18" spans="1:12" s="25" customFormat="1" ht="19.2" customHeight="1" x14ac:dyDescent="0.2">
      <c r="A18" s="22"/>
      <c r="C18" s="15">
        <v>44053</v>
      </c>
      <c r="D18" s="35">
        <v>44</v>
      </c>
      <c r="E18" s="35">
        <v>46</v>
      </c>
      <c r="F18" s="35">
        <f t="shared" si="0"/>
        <v>90</v>
      </c>
      <c r="G18" s="28"/>
      <c r="H18" s="29"/>
      <c r="J18" s="31"/>
      <c r="K18" s="31"/>
      <c r="L18" s="29"/>
    </row>
    <row r="19" spans="1:12" s="25" customFormat="1" ht="19.2" customHeight="1" x14ac:dyDescent="0.2">
      <c r="A19" s="22"/>
      <c r="C19" s="15">
        <v>44084</v>
      </c>
      <c r="D19" s="35">
        <v>44</v>
      </c>
      <c r="E19" s="35">
        <v>42</v>
      </c>
      <c r="F19" s="35">
        <f t="shared" si="0"/>
        <v>86</v>
      </c>
      <c r="J19" s="31"/>
      <c r="K19" s="31"/>
      <c r="L19" s="31"/>
    </row>
    <row r="20" spans="1:12" s="25" customFormat="1" ht="18.75" customHeight="1" x14ac:dyDescent="0.2">
      <c r="A20" s="22"/>
      <c r="C20" s="28"/>
      <c r="D20" s="28"/>
      <c r="E20" s="28"/>
      <c r="F20" s="28"/>
      <c r="G20" s="28">
        <v>5</v>
      </c>
      <c r="H20" s="25" t="s">
        <v>16</v>
      </c>
      <c r="J20" s="30"/>
      <c r="K20" s="30"/>
    </row>
    <row r="21" spans="1:12" s="25" customFormat="1" ht="18.75" customHeight="1" x14ac:dyDescent="0.2">
      <c r="A21" s="22"/>
      <c r="C21" s="31"/>
      <c r="D21" s="31"/>
      <c r="E21" s="31"/>
      <c r="F21" s="31"/>
      <c r="G21" s="31"/>
      <c r="H21" s="29"/>
      <c r="J21" s="34">
        <f>COUNTIF(F12:F19,"&lt;90")</f>
        <v>2</v>
      </c>
      <c r="K21" s="31"/>
    </row>
    <row r="22" spans="1:12" s="25" customFormat="1" ht="18.75" customHeight="1" x14ac:dyDescent="0.2">
      <c r="A22" s="22"/>
      <c r="C22" s="31"/>
      <c r="D22" s="31"/>
      <c r="E22" s="31"/>
      <c r="F22" s="31"/>
      <c r="G22" s="31"/>
    </row>
    <row r="23" spans="1:12" s="25" customFormat="1" ht="14.4" x14ac:dyDescent="0.2">
      <c r="A23" s="22"/>
    </row>
    <row r="24" spans="1:12" s="2" customFormat="1" x14ac:dyDescent="0.2">
      <c r="A24"/>
    </row>
    <row r="25" spans="1:12" s="2" customFormat="1" x14ac:dyDescent="0.2">
      <c r="A25"/>
    </row>
    <row r="26" spans="1:12" s="2" customFormat="1" x14ac:dyDescent="0.2">
      <c r="A26"/>
    </row>
    <row r="27" spans="1:12" s="2" customFormat="1" x14ac:dyDescent="0.2">
      <c r="A27"/>
    </row>
    <row r="28" spans="1:12" s="2" customFormat="1" x14ac:dyDescent="0.2">
      <c r="A28"/>
    </row>
    <row r="29" spans="1:12" s="2" customFormat="1" x14ac:dyDescent="0.2">
      <c r="A29"/>
    </row>
    <row r="30" spans="1:12" s="2" customFormat="1" x14ac:dyDescent="0.2">
      <c r="A30"/>
    </row>
    <row r="31" spans="1:12" s="2" customFormat="1" x14ac:dyDescent="0.2">
      <c r="A31"/>
    </row>
    <row r="32" spans="1:12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12:F19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2023-07-07T05:19:23Z</dcterms:modified>
</cp:coreProperties>
</file>