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5D295696-699D-40CA-B16C-1350A4B457AD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F9" i="2" s="1"/>
  <c r="D25" i="1"/>
  <c r="F25" i="1" s="1"/>
  <c r="D24" i="1"/>
  <c r="F24" i="1" s="1"/>
  <c r="D23" i="1"/>
  <c r="F23" i="1" s="1"/>
  <c r="D22" i="1"/>
  <c r="F22" i="1" s="1"/>
  <c r="D21" i="1"/>
  <c r="F21" i="1" s="1"/>
  <c r="D20" i="1"/>
  <c r="F20" i="1" s="1"/>
  <c r="D10" i="2"/>
  <c r="F10" i="2" s="1"/>
  <c r="D11" i="2"/>
  <c r="F11" i="2" s="1"/>
  <c r="D12" i="2"/>
  <c r="F12" i="2" s="1"/>
  <c r="D13" i="2"/>
  <c r="F13" i="2" s="1"/>
  <c r="D14" i="2"/>
  <c r="F14" i="2" s="1"/>
  <c r="E12" i="2"/>
  <c r="E14" i="2" l="1"/>
  <c r="E21" i="1"/>
  <c r="E10" i="2"/>
  <c r="E25" i="1"/>
  <c r="E13" i="2"/>
  <c r="E11" i="2"/>
  <c r="E22" i="1"/>
  <c r="E23" i="1"/>
  <c r="E24" i="1"/>
  <c r="E20" i="1"/>
  <c r="E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("産",C9)</t>
        </r>
      </text>
    </comment>
    <comment ref="E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(C9,D9)</t>
        </r>
      </text>
    </comment>
    <comment ref="F9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(C9,</t>
        </r>
        <r>
          <rPr>
            <b/>
            <sz val="14"/>
            <color indexed="10"/>
            <rFont val="ＭＳ Ｐゴシック"/>
            <family val="3"/>
            <charset val="128"/>
          </rPr>
          <t>D9+1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<sst xmlns="http://schemas.openxmlformats.org/spreadsheetml/2006/main" count="46" uniqueCount="19">
  <si>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</si>
  <si>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</si>
  <si>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</si>
  <si>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</si>
  <si>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  &amp;  LEFT  &amp;  MID</t>
    <phoneticPr fontId="2"/>
  </si>
  <si>
    <t>「文字列操作」</t>
    <rPh sb="1" eb="4">
      <t>モジレツ</t>
    </rPh>
    <rPh sb="4" eb="6">
      <t>ソウサ</t>
    </rPh>
    <phoneticPr fontId="2"/>
  </si>
  <si>
    <t>会社名</t>
    <rPh sb="0" eb="2">
      <t>カイシャ</t>
    </rPh>
    <rPh sb="2" eb="3">
      <t>ナ</t>
    </rPh>
    <phoneticPr fontId="2"/>
  </si>
  <si>
    <t>営業所名</t>
    <rPh sb="0" eb="3">
      <t>エイギョウショ</t>
    </rPh>
    <rPh sb="3" eb="4">
      <t>ナ</t>
    </rPh>
    <phoneticPr fontId="2"/>
  </si>
  <si>
    <t>会社名＆営業所名</t>
    <rPh sb="0" eb="2">
      <t>カイシャ</t>
    </rPh>
    <rPh sb="2" eb="3">
      <t>ナ</t>
    </rPh>
    <rPh sb="4" eb="7">
      <t>エイギョウショ</t>
    </rPh>
    <rPh sb="7" eb="8">
      <t>ナ</t>
    </rPh>
    <phoneticPr fontId="2"/>
  </si>
  <si>
    <t>「行」配置</t>
    <rPh sb="1" eb="2">
      <t>ギョウ</t>
    </rPh>
    <rPh sb="3" eb="5">
      <t>ハイチ</t>
    </rPh>
    <phoneticPr fontId="2"/>
  </si>
  <si>
    <t>徳川三河物産関が原営業所</t>
    <rPh sb="0" eb="2">
      <t>トクガワ</t>
    </rPh>
    <rPh sb="2" eb="4">
      <t>ミカワ</t>
    </rPh>
    <rPh sb="4" eb="6">
      <t>ブッサン</t>
    </rPh>
    <rPh sb="6" eb="7">
      <t>セキ</t>
    </rPh>
    <rPh sb="8" eb="9">
      <t>ハラ</t>
    </rPh>
    <rPh sb="9" eb="11">
      <t>エイギョウ</t>
    </rPh>
    <rPh sb="11" eb="12">
      <t>ジョ</t>
    </rPh>
    <phoneticPr fontId="2"/>
  </si>
  <si>
    <t>織田物産堺営業所</t>
    <rPh sb="0" eb="2">
      <t>オダ</t>
    </rPh>
    <rPh sb="2" eb="4">
      <t>ブッサン</t>
    </rPh>
    <rPh sb="4" eb="5">
      <t>サカイ</t>
    </rPh>
    <rPh sb="5" eb="8">
      <t>エイギョウショ</t>
    </rPh>
    <phoneticPr fontId="2"/>
  </si>
  <si>
    <t>上杉水産川中島営業所</t>
    <rPh sb="0" eb="2">
      <t>ウエスギ</t>
    </rPh>
    <rPh sb="2" eb="4">
      <t>スイサン</t>
    </rPh>
    <rPh sb="4" eb="7">
      <t>カワナカジマ</t>
    </rPh>
    <rPh sb="7" eb="10">
      <t>エイギョウショ</t>
    </rPh>
    <phoneticPr fontId="2"/>
  </si>
  <si>
    <t>北条海産小田原営所</t>
    <rPh sb="0" eb="2">
      <t>ホウジョウ</t>
    </rPh>
    <rPh sb="2" eb="4">
      <t>カイサン</t>
    </rPh>
    <rPh sb="4" eb="7">
      <t>オダワラ</t>
    </rPh>
    <rPh sb="7" eb="8">
      <t>エイ</t>
    </rPh>
    <rPh sb="8" eb="9">
      <t>トコロ</t>
    </rPh>
    <phoneticPr fontId="2"/>
  </si>
  <si>
    <t>武田農産長篠営業所</t>
    <rPh sb="0" eb="2">
      <t>タケダ</t>
    </rPh>
    <rPh sb="2" eb="4">
      <t>ノウサン</t>
    </rPh>
    <rPh sb="4" eb="6">
      <t>ナガシノ</t>
    </rPh>
    <rPh sb="6" eb="8">
      <t>エイギョウ</t>
    </rPh>
    <rPh sb="8" eb="9">
      <t>ジョ</t>
    </rPh>
    <phoneticPr fontId="2"/>
  </si>
  <si>
    <t>豊臣米産尾張営業所</t>
    <rPh sb="0" eb="2">
      <t>トヨトミ</t>
    </rPh>
    <rPh sb="2" eb="4">
      <t>ベイサン</t>
    </rPh>
    <rPh sb="4" eb="6">
      <t>オワリ</t>
    </rPh>
    <rPh sb="6" eb="9">
      <t>エイギョウショ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</si>
  <si>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</si>
  <si>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以下のリストで「</t>
    </r>
    <r>
      <rPr>
        <b/>
        <sz val="12"/>
        <rFont val="ＭＳ Ｐゴシック"/>
        <family val="3"/>
        <charset val="128"/>
      </rPr>
      <t>会社名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営業所名</t>
    </r>
    <r>
      <rPr>
        <sz val="12"/>
        <rFont val="ＭＳ Ｐゴシック"/>
        <family val="3"/>
        <charset val="128"/>
      </rPr>
      <t>」を分割しましょう。</t>
    </r>
    <rPh sb="0" eb="2">
      <t>イカ</t>
    </rPh>
    <rPh sb="8" eb="10">
      <t>カイシャ</t>
    </rPh>
    <rPh sb="10" eb="11">
      <t>ナ</t>
    </rPh>
    <rPh sb="14" eb="17">
      <t>エイギョウショ</t>
    </rPh>
    <rPh sb="17" eb="18">
      <t>ナ</t>
    </rPh>
    <rPh sb="20" eb="22">
      <t>ブンカツ</t>
    </rPh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</si>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</sst>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" borderId="1" xfId="0" applyFont="1" applyFill="1" applyBorder="1">
      <alignment vertical="center"/>
    </xf>
    <xf numFmtId="0" fontId="5" fillId="3" borderId="2" xfId="0" applyFont="1" applyFill="1" applyBorder="1">
      <alignment vertical="center"/>
    </xf>
    <xf numFmtId="6" fontId="4" fillId="5" borderId="0" xfId="2" applyFont="1" applyFill="1" applyAlignment="1">
      <alignment vertical="center"/>
    </xf>
    <xf numFmtId="6" fontId="7" fillId="5" borderId="0" xfId="2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vertical="center"/>
    </xf>
    <xf numFmtId="0" fontId="11" fillId="6" borderId="3" xfId="1" applyNumberFormat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0" fontId="11" fillId="4" borderId="3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18" fillId="6" borderId="3" xfId="1" applyNumberFormat="1" applyFont="1" applyFill="1" applyBorder="1" applyAlignment="1">
      <alignment horizontal="center" vertical="center"/>
    </xf>
    <xf numFmtId="0" fontId="18" fillId="4" borderId="3" xfId="1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14</xdr:row>
      <xdr:rowOff>66675</xdr:rowOff>
    </xdr:from>
    <xdr:to>
      <xdr:col>10</xdr:col>
      <xdr:colOff>57150</xdr:colOff>
      <xdr:row>17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2647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579120</xdr:colOff>
      <xdr:row>2</xdr:row>
      <xdr:rowOff>177165</xdr:rowOff>
    </xdr:from>
    <xdr:to>
      <xdr:col>10</xdr:col>
      <xdr:colOff>646974</xdr:colOff>
      <xdr:row>12</xdr:row>
      <xdr:rowOff>106680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18FAF69-077F-4EDD-9F63-689A10641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83680" y="626745"/>
          <a:ext cx="3054894" cy="222313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14</xdr:row>
      <xdr:rowOff>76199</xdr:rowOff>
    </xdr:from>
    <xdr:to>
      <xdr:col>4</xdr:col>
      <xdr:colOff>598729</xdr:colOff>
      <xdr:row>24</xdr:row>
      <xdr:rowOff>85724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EBE24D2-3726-4508-84B0-15365BC2A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3371849"/>
          <a:ext cx="4665904" cy="1819275"/>
        </a:xfrm>
        <a:prstGeom prst="rect">
          <a:avLst/>
        </a:prstGeom>
      </xdr:spPr>
    </xdr:pic>
    <xdr:clientData/>
  </xdr:twoCellAnchor>
  <xdr:twoCellAnchor editAs="oneCell">
    <xdr:from>
      <xdr:col>4</xdr:col>
      <xdr:colOff>891540</xdr:colOff>
      <xdr:row>14</xdr:row>
      <xdr:rowOff>112395</xdr:rowOff>
    </xdr:from>
    <xdr:to>
      <xdr:col>10</xdr:col>
      <xdr:colOff>678109</xdr:colOff>
      <xdr:row>29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0D87412-DAA8-4750-9871-EDD6E8D26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39640" y="3358515"/>
          <a:ext cx="4930069" cy="264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35.109375" customWidth="1"/>
    <col min="4" max="4" width="11.21875" customWidth="1"/>
    <col min="5" max="5" width="15.21875" customWidth="1"/>
    <col min="6" max="6" width="15" customWidth="1"/>
    <col min="7" max="13" width="10.88671875" customWidth="1"/>
    <col min="14" max="14" width="9.44140625" customWidth="1"/>
  </cols>
  <sheetData>
    <row r="1" spans="1:13" ht="20.399999999999999" customHeight="1" thickBot="1" x14ac:dyDescent="0.25">
      <c r="A1" s="44" t="s">
        <v>18</v>
      </c>
      <c r="B1" s="44"/>
      <c r="C1" s="44"/>
      <c r="D1" s="44"/>
      <c r="E1" s="44"/>
      <c r="F1" s="44"/>
      <c r="G1" s="44"/>
      <c r="H1" s="9"/>
    </row>
    <row r="2" spans="1:13" ht="23.25" customHeight="1" thickBot="1" x14ac:dyDescent="0.25">
      <c r="B2" s="42" t="s">
        <v>4</v>
      </c>
      <c r="C2" s="43"/>
      <c r="D2" s="1" t="s">
        <v>1</v>
      </c>
      <c r="F2" s="41" t="s">
        <v>5</v>
      </c>
      <c r="G2" s="41"/>
      <c r="J2" s="8"/>
    </row>
    <row r="3" spans="1:13" s="17" customFormat="1" ht="14.4" x14ac:dyDescent="0.2"/>
    <row r="4" spans="1:13" s="17" customFormat="1" ht="14.4" x14ac:dyDescent="0.2"/>
    <row r="5" spans="1:13" s="17" customFormat="1" ht="18.75" customHeight="1" x14ac:dyDescent="0.2">
      <c r="B5" s="18" t="s">
        <v>0</v>
      </c>
      <c r="C5" s="17" t="s">
        <v>17</v>
      </c>
    </row>
    <row r="6" spans="1:13" s="23" customFormat="1" ht="18.75" customHeight="1" x14ac:dyDescent="0.2">
      <c r="A6" s="17"/>
      <c r="B6" s="19"/>
      <c r="C6" s="20" t="s">
        <v>16</v>
      </c>
      <c r="D6" s="20"/>
      <c r="E6" s="21"/>
      <c r="F6" s="21"/>
      <c r="G6" s="21"/>
      <c r="H6" s="21"/>
      <c r="I6" s="21"/>
      <c r="J6" s="22"/>
      <c r="K6" s="22"/>
      <c r="L6" s="22"/>
      <c r="M6" s="21"/>
    </row>
    <row r="7" spans="1:13" s="23" customFormat="1" ht="14.4" x14ac:dyDescent="0.2">
      <c r="A7" s="17"/>
      <c r="B7" s="19"/>
      <c r="C7" s="24"/>
      <c r="D7" s="24"/>
      <c r="E7" s="24"/>
      <c r="F7" s="24"/>
      <c r="G7" s="24"/>
      <c r="H7" s="24"/>
      <c r="I7" s="25"/>
      <c r="J7" s="24"/>
      <c r="K7" s="24"/>
      <c r="L7" s="24"/>
      <c r="M7" s="25"/>
    </row>
    <row r="8" spans="1:13" s="23" customFormat="1" ht="17.25" customHeight="1" x14ac:dyDescent="0.2">
      <c r="A8" s="17"/>
      <c r="B8" s="19"/>
      <c r="C8" s="26" t="s">
        <v>8</v>
      </c>
      <c r="D8" s="26" t="s">
        <v>9</v>
      </c>
      <c r="E8" s="26" t="s">
        <v>6</v>
      </c>
      <c r="F8" s="26" t="s">
        <v>7</v>
      </c>
      <c r="G8" s="24"/>
      <c r="H8" s="24"/>
      <c r="I8" s="25"/>
      <c r="J8" s="21"/>
      <c r="K8" s="24"/>
      <c r="L8" s="24"/>
      <c r="M8" s="25"/>
    </row>
    <row r="9" spans="1:13" s="23" customFormat="1" ht="17.25" customHeight="1" x14ac:dyDescent="0.2">
      <c r="A9" s="17"/>
      <c r="B9" s="19"/>
      <c r="C9" s="27" t="s">
        <v>11</v>
      </c>
      <c r="D9" s="39"/>
      <c r="E9" s="28"/>
      <c r="F9" s="28"/>
      <c r="G9" s="24"/>
      <c r="H9" s="24"/>
      <c r="I9" s="25"/>
      <c r="J9" s="21"/>
      <c r="K9" s="24"/>
      <c r="L9" s="24"/>
      <c r="M9" s="25"/>
    </row>
    <row r="10" spans="1:13" s="23" customFormat="1" ht="17.25" customHeight="1" x14ac:dyDescent="0.2">
      <c r="A10" s="17"/>
      <c r="B10" s="19"/>
      <c r="C10" s="27" t="s">
        <v>10</v>
      </c>
      <c r="D10" s="39"/>
      <c r="E10" s="28"/>
      <c r="F10" s="28"/>
      <c r="G10" s="24"/>
      <c r="H10" s="24"/>
      <c r="I10" s="25"/>
      <c r="J10" s="21"/>
      <c r="K10" s="24"/>
      <c r="L10" s="24"/>
      <c r="M10" s="25"/>
    </row>
    <row r="11" spans="1:13" s="23" customFormat="1" ht="17.25" customHeight="1" x14ac:dyDescent="0.2">
      <c r="A11" s="17"/>
      <c r="B11" s="19"/>
      <c r="C11" s="27" t="s">
        <v>12</v>
      </c>
      <c r="D11" s="39"/>
      <c r="E11" s="28"/>
      <c r="F11" s="28"/>
      <c r="G11" s="24"/>
      <c r="H11" s="24"/>
      <c r="I11" s="25"/>
      <c r="J11" s="21"/>
      <c r="K11" s="24"/>
      <c r="L11" s="24"/>
      <c r="M11" s="25"/>
    </row>
    <row r="12" spans="1:13" s="23" customFormat="1" ht="17.25" customHeight="1" x14ac:dyDescent="0.2">
      <c r="A12" s="17"/>
      <c r="B12" s="19"/>
      <c r="C12" s="27" t="s">
        <v>14</v>
      </c>
      <c r="D12" s="39"/>
      <c r="E12" s="28"/>
      <c r="F12" s="28"/>
      <c r="G12" s="24"/>
      <c r="H12" s="24"/>
      <c r="I12" s="25"/>
      <c r="J12" s="21"/>
      <c r="K12" s="24"/>
      <c r="L12" s="24"/>
      <c r="M12" s="25"/>
    </row>
    <row r="13" spans="1:13" s="23" customFormat="1" ht="17.25" customHeight="1" x14ac:dyDescent="0.2">
      <c r="A13" s="17"/>
      <c r="B13" s="19"/>
      <c r="C13" s="27" t="s">
        <v>15</v>
      </c>
      <c r="D13" s="39"/>
      <c r="E13" s="28"/>
      <c r="F13" s="28"/>
      <c r="G13" s="24"/>
      <c r="H13" s="24"/>
      <c r="I13" s="25"/>
      <c r="J13" s="21"/>
      <c r="K13" s="24"/>
      <c r="L13" s="24"/>
      <c r="M13" s="25"/>
    </row>
    <row r="14" spans="1:13" s="23" customFormat="1" ht="17.25" customHeight="1" x14ac:dyDescent="0.2">
      <c r="A14" s="17"/>
      <c r="B14" s="19"/>
      <c r="C14" s="27" t="s">
        <v>13</v>
      </c>
      <c r="D14" s="39"/>
      <c r="E14" s="28"/>
      <c r="F14" s="28"/>
      <c r="G14" s="24"/>
      <c r="H14" s="24"/>
      <c r="I14" s="25"/>
      <c r="J14" s="21"/>
      <c r="K14" s="24"/>
      <c r="L14" s="24"/>
      <c r="M14" s="25"/>
    </row>
    <row r="15" spans="1:13" s="23" customFormat="1" ht="14.4" x14ac:dyDescent="0.2">
      <c r="A15" s="17"/>
      <c r="B15" s="19"/>
      <c r="C15" s="24"/>
      <c r="D15" s="24"/>
      <c r="E15" s="24"/>
      <c r="F15" s="24"/>
      <c r="G15" s="24"/>
      <c r="H15" s="24"/>
      <c r="I15" s="25"/>
      <c r="J15" s="21"/>
      <c r="K15" s="24"/>
      <c r="L15" s="24"/>
      <c r="M15" s="25"/>
    </row>
    <row r="16" spans="1:13" s="23" customFormat="1" ht="14.4" x14ac:dyDescent="0.2">
      <c r="A16" s="17"/>
      <c r="B16" s="19"/>
      <c r="C16" s="24"/>
      <c r="D16" s="24"/>
      <c r="E16" s="24"/>
      <c r="F16" s="24"/>
      <c r="G16" s="24"/>
      <c r="H16" s="24"/>
      <c r="I16" s="25"/>
      <c r="J16" s="21"/>
      <c r="K16" s="24"/>
      <c r="L16" s="24"/>
      <c r="M16" s="25"/>
    </row>
    <row r="17" spans="1:13" s="23" customFormat="1" ht="14.4" x14ac:dyDescent="0.2">
      <c r="A17" s="17"/>
      <c r="C17" s="29" t="s">
        <v>2</v>
      </c>
      <c r="D17" s="29"/>
      <c r="E17" s="24"/>
      <c r="F17" s="24"/>
      <c r="G17" s="24"/>
      <c r="H17" s="24"/>
      <c r="I17" s="21"/>
      <c r="J17" s="21"/>
      <c r="K17" s="24"/>
      <c r="L17" s="24"/>
      <c r="M17" s="24"/>
    </row>
    <row r="18" spans="1:13" s="23" customFormat="1" ht="14.4" x14ac:dyDescent="0.2">
      <c r="A18" s="17"/>
      <c r="E18" s="24"/>
      <c r="F18" s="24"/>
      <c r="G18" s="24"/>
      <c r="H18" s="24"/>
      <c r="I18" s="25"/>
      <c r="J18" s="21"/>
      <c r="K18" s="24"/>
      <c r="L18" s="24"/>
      <c r="M18" s="21"/>
    </row>
    <row r="19" spans="1:13" s="23" customFormat="1" ht="17.25" customHeight="1" x14ac:dyDescent="0.2">
      <c r="A19" s="17"/>
      <c r="B19" s="30" t="s">
        <v>3</v>
      </c>
      <c r="C19" s="26" t="s">
        <v>8</v>
      </c>
      <c r="D19" s="26" t="s">
        <v>9</v>
      </c>
      <c r="E19" s="26" t="s">
        <v>6</v>
      </c>
      <c r="F19" s="26" t="s">
        <v>7</v>
      </c>
      <c r="G19" s="24"/>
      <c r="H19" s="24"/>
      <c r="I19" s="25"/>
      <c r="J19" s="21"/>
      <c r="K19" s="24"/>
      <c r="L19" s="24"/>
      <c r="M19" s="21"/>
    </row>
    <row r="20" spans="1:13" s="23" customFormat="1" ht="17.25" customHeight="1" x14ac:dyDescent="0.2">
      <c r="A20" s="17"/>
      <c r="C20" s="27" t="s">
        <v>11</v>
      </c>
      <c r="D20" s="40">
        <f t="shared" ref="D20:D25" si="0">FIND("産",C20)</f>
        <v>4</v>
      </c>
      <c r="E20" s="31" t="str">
        <f t="shared" ref="E20:E25" si="1">LEFT(C20,D20)</f>
        <v>織田物産</v>
      </c>
      <c r="F20" s="31" t="str">
        <f t="shared" ref="F20:F25" si="2">MID(C20,D20+1,15)</f>
        <v>堺営業所</v>
      </c>
      <c r="G20" s="32"/>
      <c r="H20" s="32"/>
      <c r="I20" s="33"/>
      <c r="J20" s="34"/>
      <c r="K20" s="32"/>
      <c r="L20" s="32"/>
      <c r="M20" s="34"/>
    </row>
    <row r="21" spans="1:13" s="23" customFormat="1" ht="17.25" customHeight="1" x14ac:dyDescent="0.2">
      <c r="A21" s="17"/>
      <c r="C21" s="27" t="s">
        <v>10</v>
      </c>
      <c r="D21" s="40">
        <f t="shared" si="0"/>
        <v>6</v>
      </c>
      <c r="E21" s="31" t="str">
        <f t="shared" si="1"/>
        <v>徳川三河物産</v>
      </c>
      <c r="F21" s="31" t="str">
        <f t="shared" si="2"/>
        <v>関が原営業所</v>
      </c>
      <c r="G21" s="35"/>
      <c r="H21" s="35"/>
      <c r="I21" s="36"/>
      <c r="K21" s="35"/>
      <c r="L21" s="35"/>
    </row>
    <row r="22" spans="1:13" s="23" customFormat="1" ht="17.25" customHeight="1" x14ac:dyDescent="0.2">
      <c r="A22" s="17"/>
      <c r="C22" s="27" t="s">
        <v>12</v>
      </c>
      <c r="D22" s="40">
        <f t="shared" si="0"/>
        <v>4</v>
      </c>
      <c r="E22" s="31" t="str">
        <f t="shared" si="1"/>
        <v>上杉水産</v>
      </c>
      <c r="F22" s="31" t="str">
        <f t="shared" si="2"/>
        <v>川中島営業所</v>
      </c>
      <c r="G22" s="35"/>
      <c r="H22" s="35"/>
      <c r="I22" s="36"/>
      <c r="K22" s="35"/>
      <c r="L22" s="35"/>
    </row>
    <row r="23" spans="1:13" s="23" customFormat="1" ht="17.25" customHeight="1" x14ac:dyDescent="0.2">
      <c r="A23" s="17"/>
      <c r="C23" s="27" t="s">
        <v>14</v>
      </c>
      <c r="D23" s="40">
        <f t="shared" si="0"/>
        <v>4</v>
      </c>
      <c r="E23" s="31" t="str">
        <f t="shared" si="1"/>
        <v>武田農産</v>
      </c>
      <c r="F23" s="31" t="str">
        <f t="shared" si="2"/>
        <v>長篠営業所</v>
      </c>
      <c r="G23" s="35"/>
      <c r="H23" s="35"/>
      <c r="I23" s="36"/>
      <c r="K23" s="35"/>
      <c r="L23" s="35"/>
    </row>
    <row r="24" spans="1:13" s="23" customFormat="1" ht="17.25" customHeight="1" x14ac:dyDescent="0.2">
      <c r="A24" s="17"/>
      <c r="C24" s="27" t="s">
        <v>15</v>
      </c>
      <c r="D24" s="40">
        <f t="shared" si="0"/>
        <v>4</v>
      </c>
      <c r="E24" s="31" t="str">
        <f t="shared" si="1"/>
        <v>豊臣米産</v>
      </c>
      <c r="F24" s="31" t="str">
        <f t="shared" si="2"/>
        <v>尾張営業所</v>
      </c>
      <c r="G24" s="37"/>
      <c r="H24" s="37"/>
      <c r="I24" s="36"/>
      <c r="K24" s="35"/>
      <c r="L24" s="35"/>
    </row>
    <row r="25" spans="1:13" s="23" customFormat="1" ht="17.25" customHeight="1" x14ac:dyDescent="0.2">
      <c r="A25" s="17"/>
      <c r="C25" s="27" t="s">
        <v>13</v>
      </c>
      <c r="D25" s="40">
        <f t="shared" si="0"/>
        <v>4</v>
      </c>
      <c r="E25" s="31" t="str">
        <f t="shared" si="1"/>
        <v>北条海産</v>
      </c>
      <c r="F25" s="31" t="str">
        <f t="shared" si="2"/>
        <v>小田原営所</v>
      </c>
      <c r="G25" s="35"/>
      <c r="H25" s="35"/>
      <c r="I25" s="36"/>
      <c r="K25" s="35"/>
      <c r="L25" s="35"/>
    </row>
    <row r="26" spans="1:13" s="23" customFormat="1" ht="14.4" x14ac:dyDescent="0.2">
      <c r="A26" s="17"/>
      <c r="C26" s="35"/>
      <c r="D26" s="35"/>
      <c r="E26" s="38"/>
      <c r="F26" s="35"/>
      <c r="G26" s="35"/>
      <c r="H26" s="35"/>
      <c r="I26" s="36"/>
      <c r="K26" s="35"/>
      <c r="L26" s="35"/>
    </row>
    <row r="27" spans="1:13" s="23" customFormat="1" ht="14.4" x14ac:dyDescent="0.2">
      <c r="A27" s="17"/>
      <c r="C27" s="35"/>
      <c r="D27" s="35"/>
      <c r="E27" s="38"/>
      <c r="F27" s="35"/>
      <c r="G27" s="35"/>
      <c r="H27" s="35"/>
    </row>
    <row r="28" spans="1:13" s="23" customFormat="1" ht="14.4" x14ac:dyDescent="0.2">
      <c r="A28" s="17"/>
      <c r="C28" s="35"/>
      <c r="D28" s="35"/>
      <c r="E28" s="38"/>
      <c r="F28" s="35"/>
      <c r="G28" s="35"/>
      <c r="H28" s="35"/>
    </row>
    <row r="29" spans="1:13" s="2" customFormat="1" x14ac:dyDescent="0.2">
      <c r="A29"/>
      <c r="C29" s="4"/>
      <c r="D29" s="4"/>
      <c r="E29" s="5"/>
      <c r="F29" s="4"/>
      <c r="G29" s="4"/>
      <c r="H29" s="4"/>
    </row>
    <row r="30" spans="1:13" s="2" customFormat="1" x14ac:dyDescent="0.2">
      <c r="A30"/>
      <c r="C30" s="4"/>
      <c r="D30" s="4"/>
      <c r="E30" s="4"/>
      <c r="F30" s="4"/>
      <c r="G30" s="4"/>
      <c r="H30" s="4"/>
    </row>
    <row r="31" spans="1:13" s="2" customFormat="1" x14ac:dyDescent="0.2">
      <c r="A31"/>
      <c r="C31" s="4"/>
      <c r="D31" s="4"/>
      <c r="E31" s="4"/>
      <c r="F31" s="6"/>
      <c r="G31" s="6"/>
      <c r="H31" s="4"/>
    </row>
    <row r="32" spans="1:13" s="2" customFormat="1" x14ac:dyDescent="0.2">
      <c r="A32"/>
      <c r="C32" s="4"/>
      <c r="D32" s="4"/>
      <c r="E32" s="4"/>
      <c r="F32" s="6"/>
      <c r="G32" s="6"/>
      <c r="H32" s="4"/>
    </row>
    <row r="33" spans="1:8" s="2" customFormat="1" x14ac:dyDescent="0.2">
      <c r="A33"/>
      <c r="C33" s="4"/>
      <c r="D33" s="4"/>
      <c r="E33" s="4"/>
      <c r="F33" s="7"/>
      <c r="G33" s="7"/>
      <c r="H33" s="4"/>
    </row>
    <row r="34" spans="1:8" s="2" customFormat="1" x14ac:dyDescent="0.2">
      <c r="A34"/>
      <c r="C34" s="4"/>
      <c r="D34" s="4"/>
      <c r="E34" s="3"/>
      <c r="F34" s="6"/>
      <c r="G34" s="6"/>
      <c r="H34" s="4"/>
    </row>
    <row r="35" spans="1:8" s="2" customFormat="1" x14ac:dyDescent="0.2">
      <c r="A35"/>
      <c r="C35" s="4"/>
      <c r="D35" s="4"/>
      <c r="E35" s="4"/>
      <c r="F35" s="4"/>
      <c r="G35" s="4"/>
      <c r="H35" s="4"/>
    </row>
    <row r="36" spans="1:8" s="2" customFormat="1" x14ac:dyDescent="0.2">
      <c r="A36"/>
      <c r="C36" s="4"/>
      <c r="D36" s="4"/>
      <c r="E36" s="4"/>
      <c r="F36" s="4"/>
      <c r="G36" s="4"/>
      <c r="H36" s="4"/>
    </row>
    <row r="37" spans="1:8" s="2" customFormat="1" x14ac:dyDescent="0.2">
      <c r="A37"/>
    </row>
    <row r="38" spans="1:8" s="2" customFormat="1" x14ac:dyDescent="0.2">
      <c r="A3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F2:G2"/>
    <mergeCell ref="B2:C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4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35.109375" customWidth="1"/>
    <col min="4" max="4" width="11.21875" customWidth="1"/>
    <col min="5" max="5" width="15.77734375" customWidth="1"/>
    <col min="6" max="6" width="15.6640625" customWidth="1"/>
    <col min="7" max="13" width="10.88671875" customWidth="1"/>
    <col min="14" max="14" width="9.44140625" customWidth="1"/>
  </cols>
  <sheetData>
    <row r="1" spans="1:13" ht="12.75" customHeight="1" thickBot="1" x14ac:dyDescent="0.25">
      <c r="A1" s="44" t="s">
        <v>18</v>
      </c>
      <c r="B1" s="44"/>
      <c r="C1" s="44"/>
      <c r="D1" s="44"/>
      <c r="E1" s="44"/>
      <c r="F1" s="44"/>
      <c r="G1" s="44"/>
      <c r="H1" s="10"/>
      <c r="I1" s="10"/>
    </row>
    <row r="2" spans="1:13" ht="23.25" customHeight="1" thickBot="1" x14ac:dyDescent="0.25">
      <c r="A2" s="11"/>
      <c r="B2" s="13" t="s">
        <v>4</v>
      </c>
      <c r="C2" s="14"/>
      <c r="D2" s="12" t="s">
        <v>1</v>
      </c>
      <c r="E2" s="11"/>
      <c r="F2" s="16" t="s">
        <v>5</v>
      </c>
      <c r="G2" s="15"/>
      <c r="J2" s="8"/>
    </row>
    <row r="3" spans="1:13" s="17" customFormat="1" ht="14.4" x14ac:dyDescent="0.2"/>
    <row r="4" spans="1:13" s="17" customFormat="1" ht="14.4" x14ac:dyDescent="0.2"/>
    <row r="5" spans="1:13" s="17" customFormat="1" ht="19.5" customHeight="1" x14ac:dyDescent="0.2">
      <c r="B5" s="18" t="s">
        <v>0</v>
      </c>
      <c r="C5" s="17" t="s">
        <v>17</v>
      </c>
    </row>
    <row r="6" spans="1:13" s="23" customFormat="1" ht="19.5" customHeight="1" x14ac:dyDescent="0.2">
      <c r="A6" s="17"/>
      <c r="B6" s="19"/>
      <c r="C6" s="20" t="s">
        <v>16</v>
      </c>
      <c r="D6" s="20"/>
      <c r="E6" s="21"/>
      <c r="F6" s="21"/>
      <c r="G6" s="21"/>
      <c r="H6" s="21"/>
      <c r="I6" s="21"/>
      <c r="J6" s="22"/>
      <c r="K6" s="22"/>
      <c r="L6" s="22"/>
      <c r="M6" s="21"/>
    </row>
    <row r="7" spans="1:13" s="23" customFormat="1" ht="14.4" x14ac:dyDescent="0.2">
      <c r="A7" s="17"/>
      <c r="B7" s="19"/>
      <c r="C7" s="24"/>
      <c r="D7" s="24"/>
      <c r="E7" s="24"/>
      <c r="F7" s="24"/>
      <c r="G7" s="24"/>
      <c r="H7" s="24"/>
      <c r="I7" s="25"/>
      <c r="J7" s="24"/>
      <c r="K7" s="24"/>
      <c r="L7" s="24"/>
      <c r="M7" s="25"/>
    </row>
    <row r="8" spans="1:13" s="23" customFormat="1" ht="20.25" customHeight="1" x14ac:dyDescent="0.2">
      <c r="A8" s="17"/>
      <c r="B8" s="19"/>
      <c r="C8" s="26" t="s">
        <v>8</v>
      </c>
      <c r="D8" s="26" t="s">
        <v>9</v>
      </c>
      <c r="E8" s="26" t="s">
        <v>6</v>
      </c>
      <c r="F8" s="26" t="s">
        <v>7</v>
      </c>
      <c r="G8" s="24"/>
      <c r="H8" s="24"/>
      <c r="I8" s="25"/>
      <c r="J8" s="21"/>
      <c r="K8" s="24"/>
      <c r="L8" s="24"/>
      <c r="M8" s="25"/>
    </row>
    <row r="9" spans="1:13" s="23" customFormat="1" ht="20.25" customHeight="1" x14ac:dyDescent="0.2">
      <c r="A9" s="17"/>
      <c r="B9" s="19"/>
      <c r="C9" s="27" t="s">
        <v>11</v>
      </c>
      <c r="D9" s="39">
        <f t="shared" ref="D9:D14" si="0">FIND("産",C9)</f>
        <v>4</v>
      </c>
      <c r="E9" s="28" t="str">
        <f t="shared" ref="E9:E14" si="1">LEFT(C9,D9)</f>
        <v>織田物産</v>
      </c>
      <c r="F9" s="28" t="str">
        <f t="shared" ref="F9:F14" si="2">MID(C9,D9+1,15)</f>
        <v>堺営業所</v>
      </c>
      <c r="G9" s="24"/>
      <c r="H9" s="24"/>
      <c r="I9" s="25"/>
      <c r="J9" s="21"/>
      <c r="K9" s="24"/>
      <c r="L9" s="24"/>
      <c r="M9" s="25"/>
    </row>
    <row r="10" spans="1:13" s="23" customFormat="1" ht="20.25" customHeight="1" x14ac:dyDescent="0.2">
      <c r="A10" s="17"/>
      <c r="B10" s="19"/>
      <c r="C10" s="27" t="s">
        <v>10</v>
      </c>
      <c r="D10" s="39">
        <f t="shared" si="0"/>
        <v>6</v>
      </c>
      <c r="E10" s="28" t="str">
        <f t="shared" si="1"/>
        <v>徳川三河物産</v>
      </c>
      <c r="F10" s="28" t="str">
        <f t="shared" si="2"/>
        <v>関が原営業所</v>
      </c>
      <c r="G10" s="24"/>
      <c r="H10" s="24"/>
      <c r="I10" s="25"/>
      <c r="J10" s="21"/>
      <c r="K10" s="24"/>
      <c r="L10" s="24"/>
      <c r="M10" s="25"/>
    </row>
    <row r="11" spans="1:13" s="23" customFormat="1" ht="20.25" customHeight="1" x14ac:dyDescent="0.2">
      <c r="A11" s="17"/>
      <c r="B11" s="19"/>
      <c r="C11" s="27" t="s">
        <v>12</v>
      </c>
      <c r="D11" s="39">
        <f t="shared" si="0"/>
        <v>4</v>
      </c>
      <c r="E11" s="28" t="str">
        <f t="shared" si="1"/>
        <v>上杉水産</v>
      </c>
      <c r="F11" s="28" t="str">
        <f t="shared" si="2"/>
        <v>川中島営業所</v>
      </c>
      <c r="G11" s="24"/>
      <c r="H11" s="24"/>
      <c r="I11" s="25"/>
      <c r="J11" s="21"/>
      <c r="K11" s="24"/>
      <c r="L11" s="24"/>
      <c r="M11" s="25"/>
    </row>
    <row r="12" spans="1:13" s="23" customFormat="1" ht="20.25" customHeight="1" x14ac:dyDescent="0.2">
      <c r="A12" s="17"/>
      <c r="B12" s="19"/>
      <c r="C12" s="27" t="s">
        <v>14</v>
      </c>
      <c r="D12" s="39">
        <f t="shared" si="0"/>
        <v>4</v>
      </c>
      <c r="E12" s="28" t="str">
        <f t="shared" si="1"/>
        <v>武田農産</v>
      </c>
      <c r="F12" s="28" t="str">
        <f t="shared" si="2"/>
        <v>長篠営業所</v>
      </c>
      <c r="G12" s="24"/>
      <c r="H12" s="24"/>
      <c r="I12" s="25"/>
      <c r="J12" s="21"/>
      <c r="K12" s="24"/>
      <c r="L12" s="24"/>
      <c r="M12" s="25"/>
    </row>
    <row r="13" spans="1:13" s="23" customFormat="1" ht="20.25" customHeight="1" x14ac:dyDescent="0.2">
      <c r="A13" s="17"/>
      <c r="B13" s="19"/>
      <c r="C13" s="27" t="s">
        <v>15</v>
      </c>
      <c r="D13" s="39">
        <f t="shared" si="0"/>
        <v>4</v>
      </c>
      <c r="E13" s="28" t="str">
        <f t="shared" si="1"/>
        <v>豊臣米産</v>
      </c>
      <c r="F13" s="28" t="str">
        <f t="shared" si="2"/>
        <v>尾張営業所</v>
      </c>
      <c r="G13" s="24"/>
      <c r="H13" s="24"/>
      <c r="I13" s="25"/>
      <c r="J13" s="21"/>
      <c r="K13" s="24"/>
      <c r="L13" s="24"/>
      <c r="M13" s="25"/>
    </row>
    <row r="14" spans="1:13" s="23" customFormat="1" ht="20.25" customHeight="1" x14ac:dyDescent="0.2">
      <c r="A14" s="17"/>
      <c r="B14" s="19"/>
      <c r="C14" s="27" t="s">
        <v>13</v>
      </c>
      <c r="D14" s="39">
        <f t="shared" si="0"/>
        <v>4</v>
      </c>
      <c r="E14" s="28" t="str">
        <f t="shared" si="1"/>
        <v>北条海産</v>
      </c>
      <c r="F14" s="28" t="str">
        <f t="shared" si="2"/>
        <v>小田原営所</v>
      </c>
      <c r="G14" s="24"/>
      <c r="H14" s="24"/>
      <c r="I14" s="25"/>
      <c r="J14" s="21"/>
      <c r="K14" s="24"/>
      <c r="L14" s="24"/>
      <c r="M14" s="25"/>
    </row>
    <row r="15" spans="1:13" s="23" customFormat="1" ht="14.4" x14ac:dyDescent="0.2">
      <c r="A15" s="17"/>
      <c r="B15" s="19"/>
      <c r="C15" s="24"/>
      <c r="D15" s="24"/>
      <c r="E15" s="24"/>
      <c r="F15" s="24"/>
      <c r="G15" s="24"/>
      <c r="H15" s="24"/>
      <c r="I15" s="25"/>
      <c r="J15" s="21"/>
      <c r="K15" s="24"/>
      <c r="L15" s="24"/>
      <c r="M15" s="25"/>
    </row>
    <row r="16" spans="1:13" s="23" customFormat="1" ht="14.4" x14ac:dyDescent="0.2">
      <c r="A16" s="17"/>
      <c r="B16" s="19"/>
      <c r="C16" s="24"/>
      <c r="D16" s="24"/>
      <c r="E16" s="24"/>
      <c r="F16" s="24"/>
      <c r="G16" s="24"/>
      <c r="H16" s="24"/>
      <c r="I16" s="25"/>
      <c r="J16" s="21"/>
      <c r="K16" s="24"/>
      <c r="L16" s="24"/>
      <c r="M16" s="25"/>
    </row>
    <row r="17" spans="1:12" s="23" customFormat="1" ht="14.4" x14ac:dyDescent="0.2">
      <c r="A17" s="17"/>
      <c r="E17" s="38"/>
      <c r="F17" s="35"/>
      <c r="G17" s="35"/>
      <c r="H17" s="35"/>
      <c r="I17" s="36"/>
      <c r="K17" s="35"/>
      <c r="L17" s="35"/>
    </row>
    <row r="18" spans="1:12" s="23" customFormat="1" ht="14.4" x14ac:dyDescent="0.2">
      <c r="A18" s="17"/>
      <c r="E18" s="38"/>
      <c r="F18" s="35"/>
      <c r="G18" s="35"/>
      <c r="H18" s="35"/>
      <c r="I18" s="36"/>
      <c r="K18" s="35"/>
      <c r="L18" s="35"/>
    </row>
    <row r="19" spans="1:12" s="23" customFormat="1" ht="14.4" x14ac:dyDescent="0.2">
      <c r="A19" s="17"/>
      <c r="E19" s="35"/>
      <c r="F19" s="35"/>
      <c r="G19" s="35"/>
      <c r="H19" s="35"/>
      <c r="I19" s="36"/>
      <c r="K19" s="35"/>
      <c r="L19" s="35"/>
    </row>
    <row r="20" spans="1:12" s="23" customFormat="1" ht="14.4" x14ac:dyDescent="0.2">
      <c r="A20" s="17"/>
      <c r="C20" s="37"/>
      <c r="D20" s="37"/>
      <c r="E20" s="37"/>
      <c r="F20" s="37"/>
      <c r="G20" s="37"/>
      <c r="H20" s="37"/>
      <c r="I20" s="36"/>
      <c r="K20" s="35"/>
      <c r="L20" s="35"/>
    </row>
    <row r="21" spans="1:12" s="23" customFormat="1" ht="14.4" x14ac:dyDescent="0.2">
      <c r="A21" s="17"/>
      <c r="C21" s="35"/>
      <c r="D21" s="35"/>
      <c r="E21" s="38"/>
      <c r="F21" s="35"/>
      <c r="G21" s="35"/>
      <c r="H21" s="35"/>
      <c r="I21" s="36"/>
      <c r="K21" s="35"/>
      <c r="L21" s="35"/>
    </row>
    <row r="22" spans="1:12" s="23" customFormat="1" ht="14.4" x14ac:dyDescent="0.2">
      <c r="A22" s="17"/>
      <c r="C22" s="35"/>
      <c r="D22" s="35"/>
      <c r="E22" s="38"/>
      <c r="F22" s="35"/>
      <c r="G22" s="35"/>
      <c r="H22" s="35"/>
      <c r="I22" s="36"/>
      <c r="K22" s="35"/>
      <c r="L22" s="35"/>
    </row>
    <row r="23" spans="1:12" s="23" customFormat="1" ht="14.4" x14ac:dyDescent="0.2">
      <c r="A23" s="17"/>
      <c r="C23" s="35"/>
      <c r="D23" s="35"/>
      <c r="E23" s="38"/>
      <c r="F23" s="35"/>
      <c r="G23" s="35"/>
      <c r="H23" s="35"/>
    </row>
    <row r="24" spans="1:12" s="23" customFormat="1" ht="14.4" x14ac:dyDescent="0.2">
      <c r="A24" s="17"/>
      <c r="C24" s="35"/>
      <c r="D24" s="35"/>
      <c r="E24" s="38"/>
      <c r="F24" s="35"/>
      <c r="G24" s="35"/>
      <c r="H24" s="35"/>
    </row>
    <row r="25" spans="1:12" s="23" customFormat="1" ht="14.4" x14ac:dyDescent="0.2">
      <c r="A25" s="17"/>
      <c r="C25" s="35"/>
      <c r="D25" s="35"/>
      <c r="E25" s="38"/>
      <c r="F25" s="35"/>
      <c r="G25" s="35"/>
      <c r="H25" s="35"/>
    </row>
    <row r="26" spans="1:12" s="23" customFormat="1" ht="14.4" x14ac:dyDescent="0.2">
      <c r="A26" s="17"/>
      <c r="C26" s="35"/>
      <c r="D26" s="35"/>
      <c r="E26" s="35"/>
      <c r="F26" s="35"/>
      <c r="G26" s="35"/>
      <c r="H26" s="35"/>
    </row>
    <row r="27" spans="1:12" s="23" customFormat="1" ht="14.4" x14ac:dyDescent="0.2">
      <c r="A27" s="17"/>
      <c r="C27" s="35"/>
      <c r="D27" s="35"/>
      <c r="E27" s="35"/>
      <c r="F27" s="38"/>
      <c r="G27" s="38"/>
      <c r="H27" s="35"/>
    </row>
    <row r="28" spans="1:12" s="2" customFormat="1" x14ac:dyDescent="0.2">
      <c r="A28"/>
      <c r="C28" s="4"/>
      <c r="D28" s="4"/>
      <c r="E28" s="4"/>
      <c r="F28" s="6"/>
      <c r="G28" s="6"/>
      <c r="H28" s="4"/>
    </row>
    <row r="29" spans="1:12" s="2" customFormat="1" x14ac:dyDescent="0.2">
      <c r="A29"/>
      <c r="C29" s="4"/>
      <c r="D29" s="4"/>
      <c r="E29" s="4"/>
      <c r="F29" s="7"/>
      <c r="G29" s="7"/>
      <c r="H29" s="4"/>
    </row>
    <row r="30" spans="1:12" s="2" customFormat="1" x14ac:dyDescent="0.2">
      <c r="A30"/>
      <c r="C30" s="4"/>
      <c r="D30" s="4"/>
      <c r="E30" s="3"/>
      <c r="F30" s="6"/>
      <c r="G30" s="6"/>
      <c r="H30" s="4"/>
    </row>
    <row r="31" spans="1:12" s="2" customFormat="1" x14ac:dyDescent="0.2">
      <c r="A31"/>
      <c r="C31" s="4"/>
      <c r="D31" s="4"/>
      <c r="E31" s="4"/>
      <c r="F31" s="4"/>
      <c r="G31" s="4"/>
      <c r="H31" s="4"/>
    </row>
    <row r="32" spans="1:12" s="2" customFormat="1" x14ac:dyDescent="0.2">
      <c r="A32"/>
      <c r="C32" s="4"/>
      <c r="D32" s="4"/>
      <c r="E32" s="4"/>
      <c r="F32" s="4"/>
      <c r="G32" s="4"/>
      <c r="H32" s="4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1"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2023-07-08T04:31:23Z</dcterms:modified>
</cp:coreProperties>
</file>