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7AAEF7A5-82E8-4BFA-A1B1-AC0C0EFF04F8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2" l="1"/>
  <c r="K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(B7:F20,F7,I15:K16)</t>
        </r>
      </text>
    </comment>
    <comment ref="K2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(B7:F20,F7,I26:K27)</t>
        </r>
      </text>
    </comment>
  </commentList>
</comments>
</file>

<file path=xl/sharedStrings.xml><?xml version="1.0" encoding="utf-8"?>
<sst xmlns="http://schemas.openxmlformats.org/spreadsheetml/2006/main" count="129" uniqueCount="54">
  <si>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</si>
  <si>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</si>
  <si>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</si>
  <si>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</si>
  <si>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</si>
  <si>
    <t>性別</t>
    <rPh sb="0" eb="2">
      <t>セイベツ</t>
    </rPh>
    <phoneticPr fontId="7"/>
  </si>
  <si>
    <t>誕生日</t>
    <rPh sb="0" eb="3">
      <t>タンジョウビ</t>
    </rPh>
    <phoneticPr fontId="7"/>
  </si>
  <si>
    <t>買上額</t>
    <rPh sb="0" eb="1">
      <t>カ</t>
    </rPh>
    <rPh sb="1" eb="2">
      <t>ア</t>
    </rPh>
    <rPh sb="2" eb="3">
      <t>ガク</t>
    </rPh>
    <phoneticPr fontId="7"/>
  </si>
  <si>
    <t>五十嵐</t>
    <rPh sb="0" eb="3">
      <t>イガラシ</t>
    </rPh>
    <phoneticPr fontId="7"/>
  </si>
  <si>
    <t>男</t>
    <rPh sb="0" eb="1">
      <t>オトコ</t>
    </rPh>
    <phoneticPr fontId="7"/>
  </si>
  <si>
    <t xml:space="preserve">生島 </t>
    <rPh sb="0" eb="2">
      <t>イクシマ</t>
    </rPh>
    <phoneticPr fontId="7"/>
  </si>
  <si>
    <t>埼玉県三郷市早稲田10-10-10</t>
    <rPh sb="0" eb="3">
      <t>サイタマケン</t>
    </rPh>
    <phoneticPr fontId="7"/>
  </si>
  <si>
    <t>左のリストから</t>
    <rPh sb="0" eb="1">
      <t>ヒダリ</t>
    </rPh>
    <phoneticPr fontId="7"/>
  </si>
  <si>
    <t xml:space="preserve">石山 </t>
    <rPh sb="0" eb="2">
      <t>イシヤマ</t>
    </rPh>
    <phoneticPr fontId="7"/>
  </si>
  <si>
    <t>女</t>
    <rPh sb="0" eb="1">
      <t>オンナ</t>
    </rPh>
    <phoneticPr fontId="7"/>
  </si>
  <si>
    <t>糸井</t>
    <rPh sb="0" eb="2">
      <t>イトイ</t>
    </rPh>
    <phoneticPr fontId="7"/>
  </si>
  <si>
    <t>稲垣</t>
    <rPh sb="0" eb="2">
      <t>イナガキ</t>
    </rPh>
    <phoneticPr fontId="7"/>
  </si>
  <si>
    <t>岩手県一関市山目21-2</t>
    <rPh sb="0" eb="3">
      <t>イワテケン</t>
    </rPh>
    <phoneticPr fontId="7"/>
  </si>
  <si>
    <t>内田</t>
    <rPh sb="0" eb="2">
      <t>ウチダ</t>
    </rPh>
    <phoneticPr fontId="7"/>
  </si>
  <si>
    <t>内海</t>
    <rPh sb="0" eb="2">
      <t>ウツミ</t>
    </rPh>
    <phoneticPr fontId="7"/>
  </si>
  <si>
    <t>江田</t>
    <rPh sb="0" eb="2">
      <t>エダ</t>
    </rPh>
    <phoneticPr fontId="7"/>
  </si>
  <si>
    <t>埼玉県戸田市上戸田8-88-88</t>
    <rPh sb="0" eb="3">
      <t>サイタマケン</t>
    </rPh>
    <phoneticPr fontId="7"/>
  </si>
  <si>
    <t>大和田</t>
    <rPh sb="0" eb="3">
      <t>オオワダ</t>
    </rPh>
    <phoneticPr fontId="7"/>
  </si>
  <si>
    <t>選択の条件：</t>
    <rPh sb="0" eb="2">
      <t>センタク</t>
    </rPh>
    <rPh sb="3" eb="5">
      <t>ジョウケン</t>
    </rPh>
    <phoneticPr fontId="7"/>
  </si>
  <si>
    <t>織田</t>
    <rPh sb="0" eb="2">
      <t>オダ</t>
    </rPh>
    <phoneticPr fontId="7"/>
  </si>
  <si>
    <t>住所</t>
    <rPh sb="0" eb="2">
      <t>ジュウショ</t>
    </rPh>
    <phoneticPr fontId="7"/>
  </si>
  <si>
    <t>桜田</t>
    <rPh sb="0" eb="2">
      <t>サクラダ</t>
    </rPh>
    <phoneticPr fontId="7"/>
  </si>
  <si>
    <t>佐藤</t>
    <rPh sb="0" eb="2">
      <t>サトウ</t>
    </rPh>
    <phoneticPr fontId="7"/>
  </si>
  <si>
    <t>住所</t>
    <phoneticPr fontId="7"/>
  </si>
  <si>
    <t>佐藤 (由)</t>
    <phoneticPr fontId="7"/>
  </si>
  <si>
    <t>問１</t>
    <rPh sb="0" eb="1">
      <t>ト</t>
    </rPh>
    <phoneticPr fontId="2"/>
  </si>
  <si>
    <t>問２</t>
    <rPh sb="0" eb="1">
      <t>ト</t>
    </rPh>
    <phoneticPr fontId="2"/>
  </si>
  <si>
    <t>DSUM</t>
    <phoneticPr fontId="2"/>
  </si>
  <si>
    <t>「データベース」</t>
    <phoneticPr fontId="2"/>
  </si>
  <si>
    <t>男</t>
    <rPh sb="0" eb="1">
      <t>オトコ</t>
    </rPh>
    <phoneticPr fontId="2"/>
  </si>
  <si>
    <t>買上額</t>
    <rPh sb="0" eb="2">
      <t>カイアゲ</t>
    </rPh>
    <rPh sb="2" eb="3">
      <t>ガク</t>
    </rPh>
    <phoneticPr fontId="7"/>
  </si>
  <si>
    <t>&gt;1970/1/1</t>
    <phoneticPr fontId="7"/>
  </si>
  <si>
    <t>&gt;=50000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</si>
  <si>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</si>
  <si>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東京都</t>
    </r>
    <r>
      <rPr>
        <b/>
        <sz val="13"/>
        <color rgb="FFFF0000"/>
        <rFont val="ＭＳ Ｐゴシック"/>
        <family val="3"/>
        <charset val="128"/>
      </rPr>
      <t>*</t>
    </r>
    <rPh sb="0" eb="3">
      <t>トウキョウト</t>
    </rPh>
    <phoneticPr fontId="7"/>
  </si>
  <si>
    <r>
      <t>埼玉</t>
    </r>
    <r>
      <rPr>
        <b/>
        <sz val="13"/>
        <color rgb="FFFF0000"/>
        <rFont val="ＭＳ Ｐゴシック"/>
        <family val="3"/>
        <charset val="128"/>
      </rPr>
      <t>*</t>
    </r>
    <rPh sb="0" eb="2">
      <t>サイタマ</t>
    </rPh>
    <phoneticPr fontId="2"/>
  </si>
  <si>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で</t>
    </r>
    <r>
      <rPr>
        <b/>
        <sz val="12"/>
        <color rgb="FF0070C0"/>
        <rFont val="ＭＳ Ｐゴシック"/>
        <family val="3"/>
        <charset val="128"/>
      </rPr>
      <t>東京都に住む</t>
    </r>
    <r>
      <rPr>
        <b/>
        <sz val="12"/>
        <color rgb="FFC00000"/>
        <rFont val="ＭＳ Ｐゴシック"/>
        <family val="3"/>
        <charset val="128"/>
      </rPr>
      <t>１９７０以降生まれの買上</t>
    </r>
    <r>
      <rPr>
        <sz val="12"/>
        <rFont val="ＭＳ Ｐゴシック"/>
        <family val="3"/>
        <charset val="128"/>
      </rPr>
      <t>は？</t>
    </r>
    <rPh sb="0" eb="2">
      <t>ジョセイ</t>
    </rPh>
    <rPh sb="3" eb="6">
      <t>トウキョウト</t>
    </rPh>
    <rPh sb="7" eb="8">
      <t>ス</t>
    </rPh>
    <rPh sb="13" eb="15">
      <t>イコウ</t>
    </rPh>
    <rPh sb="15" eb="16">
      <t>ウ</t>
    </rPh>
    <rPh sb="19" eb="21">
      <t>カイアゲ</t>
    </rPh>
    <phoneticPr fontId="7"/>
  </si>
  <si>
    <r>
      <rPr>
        <b/>
        <sz val="12"/>
        <rFont val="ＭＳ Ｐゴシック"/>
        <family val="3"/>
        <charset val="128"/>
      </rPr>
      <t>埼玉在住</t>
    </r>
    <r>
      <rPr>
        <sz val="12"/>
        <rFont val="ＭＳ Ｐゴシック"/>
        <family val="3"/>
        <charset val="128"/>
      </rPr>
      <t>の</t>
    </r>
    <r>
      <rPr>
        <b/>
        <sz val="12"/>
        <color rgb="FF0070C0"/>
        <rFont val="ＭＳ Ｐゴシック"/>
        <family val="3"/>
        <charset val="128"/>
      </rPr>
      <t>男性</t>
    </r>
    <r>
      <rPr>
        <sz val="12"/>
        <rFont val="ＭＳ Ｐゴシック"/>
        <family val="3"/>
        <charset val="128"/>
      </rPr>
      <t>で</t>
    </r>
    <r>
      <rPr>
        <b/>
        <sz val="12"/>
        <color rgb="FFC00000"/>
        <rFont val="ＭＳ Ｐゴシック"/>
        <family val="3"/>
        <charset val="128"/>
      </rPr>
      <t>５万以上の買上合計</t>
    </r>
    <r>
      <rPr>
        <sz val="12"/>
        <rFont val="ＭＳ Ｐゴシック"/>
        <family val="3"/>
        <charset val="128"/>
      </rPr>
      <t>は</t>
    </r>
    <rPh sb="0" eb="2">
      <t>サイタマ</t>
    </rPh>
    <rPh sb="2" eb="4">
      <t>ザイジュウ</t>
    </rPh>
    <rPh sb="5" eb="7">
      <t>ダンセイ</t>
    </rPh>
    <rPh sb="9" eb="10">
      <t>マン</t>
    </rPh>
    <rPh sb="10" eb="12">
      <t>イジョウ</t>
    </rPh>
    <rPh sb="13" eb="15">
      <t>カイアゲ</t>
    </rPh>
    <rPh sb="15" eb="17">
      <t>ゴウケイ</t>
    </rPh>
    <phoneticPr fontId="7"/>
  </si>
  <si>
    <t>東京都練馬区下石神井7</t>
    <rPh sb="0" eb="3">
      <t>トウキョウト</t>
    </rPh>
    <phoneticPr fontId="7"/>
  </si>
  <si>
    <t>東京都世田谷区南烏山9-10-1</t>
    <rPh sb="0" eb="3">
      <t>トウキョウト</t>
    </rPh>
    <phoneticPr fontId="7"/>
  </si>
  <si>
    <t>新潟県上越市南新町9-9-11</t>
    <rPh sb="0" eb="3">
      <t>ニイガタケン</t>
    </rPh>
    <phoneticPr fontId="7"/>
  </si>
  <si>
    <t>大阪府大阪市東淀川区淡路8-8</t>
    <rPh sb="0" eb="3">
      <t>オオサカフ</t>
    </rPh>
    <phoneticPr fontId="7"/>
  </si>
  <si>
    <t>東京都板橋区双葉町1230-123</t>
    <rPh sb="0" eb="3">
      <t>トウキョウト</t>
    </rPh>
    <phoneticPr fontId="7"/>
  </si>
  <si>
    <t>東京都新宿区高田馬場10-1-10</t>
    <rPh sb="0" eb="3">
      <t>トウキョウト</t>
    </rPh>
    <phoneticPr fontId="7"/>
  </si>
  <si>
    <t>愛媛県新居浜市山根町16</t>
    <rPh sb="0" eb="3">
      <t>エヒメケン</t>
    </rPh>
    <phoneticPr fontId="7"/>
  </si>
  <si>
    <t>東京都足立区竹の塚8</t>
    <rPh sb="0" eb="3">
      <t>トウキョウト</t>
    </rPh>
    <phoneticPr fontId="7"/>
  </si>
  <si>
    <t>埼玉県越谷市上間久里222-22</t>
    <rPh sb="0" eb="3">
      <t>サイタマケン</t>
    </rPh>
    <phoneticPr fontId="7"/>
  </si>
  <si>
    <t>神奈川県横浜市南区東蒔田町</t>
    <rPh sb="0" eb="4">
      <t>カナガワケン</t>
    </rPh>
    <phoneticPr fontId="7"/>
  </si>
  <si>
    <t>Copyright(c) Beginners Site All right reserved 203/5/18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</si>
</sst>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8" fillId="0" borderId="0" xfId="0" applyFont="1" applyAlignment="1"/>
    <xf numFmtId="5" fontId="8" fillId="0" borderId="0" xfId="0" applyNumberFormat="1" applyFont="1" applyAlignment="1"/>
    <xf numFmtId="5" fontId="10" fillId="0" borderId="0" xfId="0" applyNumberFormat="1" applyFont="1" applyAlignment="1"/>
    <xf numFmtId="0" fontId="10" fillId="0" borderId="0" xfId="0" applyFont="1" applyAlignment="1"/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5" fillId="0" borderId="0" xfId="1" applyFont="1" applyAlignment="1">
      <alignment horizontal="right" vertical="center"/>
    </xf>
    <xf numFmtId="38" fontId="10" fillId="0" borderId="0" xfId="1" applyFont="1" applyAlignment="1"/>
    <xf numFmtId="0" fontId="14" fillId="0" borderId="0" xfId="1" applyNumberFormat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4" xfId="0" quotePrefix="1" applyFont="1" applyFill="1" applyBorder="1" applyAlignment="1">
      <alignment horizontal="center" vertical="center"/>
    </xf>
    <xf numFmtId="14" fontId="10" fillId="4" borderId="4" xfId="0" applyNumberFormat="1" applyFont="1" applyFill="1" applyBorder="1" applyAlignment="1">
      <alignment horizontal="center" vertical="center"/>
    </xf>
    <xf numFmtId="5" fontId="10" fillId="4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5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5" fontId="10" fillId="0" borderId="0" xfId="0" applyNumberFormat="1" applyFont="1">
      <alignment vertical="center"/>
    </xf>
    <xf numFmtId="0" fontId="10" fillId="0" borderId="0" xfId="0" quotePrefix="1" applyFont="1">
      <alignment vertical="center"/>
    </xf>
    <xf numFmtId="0" fontId="10" fillId="0" borderId="4" xfId="0" quotePrefix="1" applyFont="1" applyBorder="1" applyAlignment="1">
      <alignment horizontal="left" vertical="center"/>
    </xf>
    <xf numFmtId="5" fontId="10" fillId="3" borderId="4" xfId="0" applyNumberFormat="1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5" fontId="10" fillId="0" borderId="4" xfId="0" applyNumberFormat="1" applyFont="1" applyBorder="1" applyAlignment="1">
      <alignment horizontal="center" vertical="center"/>
    </xf>
    <xf numFmtId="14" fontId="10" fillId="0" borderId="4" xfId="0" quotePrefix="1" applyNumberFormat="1" applyFont="1" applyBorder="1" applyAlignment="1">
      <alignment horizontal="center" vertical="center"/>
    </xf>
    <xf numFmtId="14" fontId="10" fillId="0" borderId="4" xfId="0" applyNumberFormat="1" applyFont="1" applyBorder="1" applyAlignment="1">
      <alignment horizontal="center" vertical="center"/>
    </xf>
    <xf numFmtId="38" fontId="17" fillId="0" borderId="4" xfId="1" applyFont="1" applyBorder="1" applyAlignment="1">
      <alignment vertical="center"/>
    </xf>
    <xf numFmtId="38" fontId="17" fillId="0" borderId="4" xfId="1" applyFont="1" applyFill="1" applyBorder="1" applyAlignment="1">
      <alignment vertical="center"/>
    </xf>
    <xf numFmtId="5" fontId="10" fillId="8" borderId="4" xfId="0" applyNumberFormat="1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5" fontId="17" fillId="0" borderId="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4" fontId="19" fillId="0" borderId="4" xfId="0" quotePrefix="1" applyNumberFormat="1" applyFont="1" applyBorder="1" applyAlignment="1">
      <alignment horizontal="center" vertical="center"/>
    </xf>
    <xf numFmtId="14" fontId="19" fillId="0" borderId="4" xfId="0" applyNumberFormat="1" applyFont="1" applyBorder="1" applyAlignment="1">
      <alignment horizontal="center" vertical="center"/>
    </xf>
    <xf numFmtId="38" fontId="11" fillId="0" borderId="0" xfId="1" applyFont="1" applyAlignment="1">
      <alignment horizontal="center" vertical="center"/>
    </xf>
    <xf numFmtId="38" fontId="19" fillId="5" borderId="4" xfId="1" applyFont="1" applyFill="1" applyBorder="1" applyAlignment="1">
      <alignment vertical="center"/>
    </xf>
    <xf numFmtId="38" fontId="19" fillId="7" borderId="4" xfId="1" applyFont="1" applyFill="1" applyBorder="1" applyAlignment="1">
      <alignment vertical="center"/>
    </xf>
    <xf numFmtId="38" fontId="19" fillId="0" borderId="0" xfId="1" applyFont="1" applyAlignment="1">
      <alignment vertical="center"/>
    </xf>
    <xf numFmtId="38" fontId="19" fillId="7" borderId="4" xfId="1" applyFont="1" applyFill="1" applyBorder="1" applyAlignment="1"/>
    <xf numFmtId="38" fontId="19" fillId="0" borderId="0" xfId="1" applyFont="1" applyAlignment="1"/>
    <xf numFmtId="0" fontId="10" fillId="9" borderId="4" xfId="0" quotePrefix="1" applyFont="1" applyFill="1" applyBorder="1" applyAlignment="1">
      <alignment horizontal="left" vertical="center"/>
    </xf>
    <xf numFmtId="0" fontId="10" fillId="9" borderId="4" xfId="0" applyFont="1" applyFill="1" applyBorder="1">
      <alignment vertical="center"/>
    </xf>
    <xf numFmtId="14" fontId="17" fillId="0" borderId="4" xfId="1" applyNumberFormat="1" applyFont="1" applyBorder="1" applyAlignment="1">
      <alignment vertical="center"/>
    </xf>
    <xf numFmtId="5" fontId="12" fillId="2" borderId="5" xfId="0" quotePrefix="1" applyNumberFormat="1" applyFont="1" applyFill="1" applyBorder="1" applyAlignment="1">
      <alignment horizontal="center" vertical="center"/>
    </xf>
    <xf numFmtId="5" fontId="12" fillId="2" borderId="6" xfId="0" quotePrefix="1" applyNumberFormat="1" applyFont="1" applyFill="1" applyBorder="1" applyAlignment="1">
      <alignment horizontal="center" vertical="center"/>
    </xf>
    <xf numFmtId="5" fontId="12" fillId="2" borderId="7" xfId="0" quotePrefix="1" applyNumberFormat="1" applyFont="1" applyFill="1" applyBorder="1" applyAlignment="1">
      <alignment horizontal="center" vertical="center"/>
    </xf>
    <xf numFmtId="6" fontId="9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169545</xdr:colOff>
      <xdr:row>22</xdr:row>
      <xdr:rowOff>177165</xdr:rowOff>
    </xdr:from>
    <xdr:to>
      <xdr:col>4</xdr:col>
      <xdr:colOff>352425</xdr:colOff>
      <xdr:row>25</xdr:row>
      <xdr:rowOff>116205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7285" y="5099685"/>
          <a:ext cx="2857500" cy="53340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219074</xdr:colOff>
      <xdr:row>3</xdr:row>
      <xdr:rowOff>9525</xdr:rowOff>
    </xdr:from>
    <xdr:to>
      <xdr:col>13</xdr:col>
      <xdr:colOff>342899</xdr:colOff>
      <xdr:row>5</xdr:row>
      <xdr:rowOff>142875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179694" y="641985"/>
          <a:ext cx="4855845" cy="49911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「住所」の条件は｛</a:t>
          </a:r>
          <a:r>
            <a:rPr kumimoji="1" lang="ja-JP" altLang="en-US" sz="1200" b="1"/>
            <a:t>ワイルドカード</a:t>
          </a:r>
          <a:r>
            <a:rPr kumimoji="1" lang="ja-JP" altLang="en-US" sz="1200"/>
            <a:t>「</a:t>
          </a:r>
          <a:r>
            <a:rPr kumimoji="1" lang="en-US" altLang="ja-JP" sz="1800">
              <a:solidFill>
                <a:srgbClr val="FF0000"/>
              </a:solidFill>
            </a:rPr>
            <a:t>*</a:t>
          </a:r>
          <a:r>
            <a:rPr kumimoji="1" lang="ja-JP" altLang="en-US" sz="1200">
              <a:solidFill>
                <a:srgbClr val="FF0000"/>
              </a:solidFill>
            </a:rPr>
            <a:t>（</a:t>
          </a:r>
          <a:r>
            <a:rPr kumimoji="1" lang="ja-JP" altLang="en-US" sz="1200" b="1">
              <a:solidFill>
                <a:srgbClr val="FF0000"/>
              </a:solidFill>
            </a:rPr>
            <a:t>アスタリスク</a:t>
          </a:r>
          <a:r>
            <a:rPr kumimoji="1" lang="ja-JP" altLang="en-US" sz="1200">
              <a:solidFill>
                <a:srgbClr val="FF0000"/>
              </a:solidFill>
            </a:rPr>
            <a:t>）</a:t>
          </a:r>
          <a:r>
            <a:rPr kumimoji="1" lang="ja-JP" altLang="en-US" sz="1200"/>
            <a:t>」で指定します。</a:t>
          </a:r>
          <a:endParaRPr kumimoji="1" lang="en-US" altLang="ja-JP" sz="1200"/>
        </a:p>
      </xdr:txBody>
    </xdr:sp>
    <xdr:clientData/>
  </xdr:twoCellAnchor>
  <xdr:twoCellAnchor>
    <xdr:from>
      <xdr:col>11</xdr:col>
      <xdr:colOff>411480</xdr:colOff>
      <xdr:row>7</xdr:row>
      <xdr:rowOff>160020</xdr:rowOff>
    </xdr:from>
    <xdr:to>
      <xdr:col>14</xdr:col>
      <xdr:colOff>624840</xdr:colOff>
      <xdr:row>29</xdr:row>
      <xdr:rowOff>7620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ED4B502F-9612-4E4F-801C-5F41FA63917F}"/>
            </a:ext>
          </a:extLst>
        </xdr:cNvPr>
        <xdr:cNvGrpSpPr/>
      </xdr:nvGrpSpPr>
      <xdr:grpSpPr>
        <a:xfrm>
          <a:off x="9585960" y="1630680"/>
          <a:ext cx="2385060" cy="4686300"/>
          <a:chOff x="8214360" y="510540"/>
          <a:chExt cx="2385060" cy="4686300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6E351E81-F7A5-E73B-A3DE-EB1F0EE9F7A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14360" y="51054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12AF84AE-3C83-0B8E-F620-98BAEA6DCCA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43900" y="305562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3</xdr:row>
      <xdr:rowOff>76200</xdr:rowOff>
    </xdr:from>
    <xdr:to>
      <xdr:col>13</xdr:col>
      <xdr:colOff>259080</xdr:colOff>
      <xdr:row>6</xdr:row>
      <xdr:rowOff>28575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E0B2A7FF-FC89-4D51-9C5B-E19BDF90B186}"/>
            </a:ext>
          </a:extLst>
        </xdr:cNvPr>
        <xdr:cNvSpPr txBox="1"/>
      </xdr:nvSpPr>
      <xdr:spPr>
        <a:xfrm>
          <a:off x="5255895" y="708660"/>
          <a:ext cx="4794885" cy="501015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「住所」の条件は｛</a:t>
          </a:r>
          <a:r>
            <a:rPr kumimoji="1" lang="ja-JP" altLang="en-US" sz="1200" b="1"/>
            <a:t>ワイルドカード</a:t>
          </a:r>
          <a:r>
            <a:rPr kumimoji="1" lang="ja-JP" altLang="en-US" sz="1200"/>
            <a:t>「</a:t>
          </a:r>
          <a:r>
            <a:rPr kumimoji="1" lang="en-US" altLang="ja-JP" sz="1800">
              <a:solidFill>
                <a:srgbClr val="FF0000"/>
              </a:solidFill>
            </a:rPr>
            <a:t>*</a:t>
          </a:r>
          <a:r>
            <a:rPr kumimoji="1" lang="ja-JP" altLang="en-US" sz="1200">
              <a:solidFill>
                <a:srgbClr val="FF0000"/>
              </a:solidFill>
            </a:rPr>
            <a:t>（</a:t>
          </a:r>
          <a:r>
            <a:rPr kumimoji="1" lang="ja-JP" altLang="en-US" sz="1200" b="1">
              <a:solidFill>
                <a:srgbClr val="FF0000"/>
              </a:solidFill>
            </a:rPr>
            <a:t>アスタリスク</a:t>
          </a:r>
          <a:r>
            <a:rPr kumimoji="1" lang="ja-JP" altLang="en-US" sz="1200">
              <a:solidFill>
                <a:srgbClr val="FF0000"/>
              </a:solidFill>
            </a:rPr>
            <a:t>）</a:t>
          </a:r>
          <a:r>
            <a:rPr kumimoji="1" lang="ja-JP" altLang="en-US" sz="1200"/>
            <a:t>」で指定します。</a:t>
          </a:r>
          <a:endParaRPr kumimoji="1" lang="en-US" altLang="ja-JP" sz="1200"/>
        </a:p>
      </xdr:txBody>
    </xdr:sp>
    <xdr:clientData/>
  </xdr:twoCellAnchor>
  <xdr:twoCellAnchor editAs="oneCell">
    <xdr:from>
      <xdr:col>11</xdr:col>
      <xdr:colOff>407670</xdr:colOff>
      <xdr:row>7</xdr:row>
      <xdr:rowOff>47624</xdr:rowOff>
    </xdr:from>
    <xdr:to>
      <xdr:col>14</xdr:col>
      <xdr:colOff>350918</xdr:colOff>
      <xdr:row>14</xdr:row>
      <xdr:rowOff>68579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FB59AA0-E8C9-420D-8A43-1699AE8B6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33510" y="1487804"/>
          <a:ext cx="2114948" cy="1674495"/>
        </a:xfrm>
        <a:prstGeom prst="rect">
          <a:avLst/>
        </a:prstGeom>
      </xdr:spPr>
    </xdr:pic>
    <xdr:clientData/>
  </xdr:twoCellAnchor>
  <xdr:twoCellAnchor editAs="oneCell">
    <xdr:from>
      <xdr:col>11</xdr:col>
      <xdr:colOff>388620</xdr:colOff>
      <xdr:row>18</xdr:row>
      <xdr:rowOff>148590</xdr:rowOff>
    </xdr:from>
    <xdr:to>
      <xdr:col>14</xdr:col>
      <xdr:colOff>292511</xdr:colOff>
      <xdr:row>27</xdr:row>
      <xdr:rowOff>51435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299242E-2E47-43C6-AD2A-7F8817E9E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14460" y="3851910"/>
          <a:ext cx="2075591" cy="1746885"/>
        </a:xfrm>
        <a:prstGeom prst="rect">
          <a:avLst/>
        </a:prstGeom>
      </xdr:spPr>
    </xdr:pic>
    <xdr:clientData/>
  </xdr:twoCellAnchor>
  <xdr:twoCellAnchor>
    <xdr:from>
      <xdr:col>3</xdr:col>
      <xdr:colOff>1021080</xdr:colOff>
      <xdr:row>21</xdr:row>
      <xdr:rowOff>167640</xdr:rowOff>
    </xdr:from>
    <xdr:to>
      <xdr:col>5</xdr:col>
      <xdr:colOff>160020</xdr:colOff>
      <xdr:row>48</xdr:row>
      <xdr:rowOff>114300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44DFD1E-4E44-4701-A16F-77395EDB5430}"/>
            </a:ext>
          </a:extLst>
        </xdr:cNvPr>
        <xdr:cNvGrpSpPr/>
      </xdr:nvGrpSpPr>
      <xdr:grpSpPr>
        <a:xfrm>
          <a:off x="2407920" y="4892040"/>
          <a:ext cx="2385060" cy="4686300"/>
          <a:chOff x="8214360" y="510540"/>
          <a:chExt cx="2385060" cy="4686300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318C08B4-AF8E-766A-4736-58A434FD11D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14360" y="51054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AA45517C-527F-90A8-CF8A-CF45576139B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43900" y="305562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0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11.109375" customWidth="1"/>
    <col min="3" max="3" width="5.6640625" customWidth="1"/>
    <col min="4" max="4" width="33.33203125" customWidth="1"/>
    <col min="5" max="5" width="16.88671875" customWidth="1"/>
    <col min="6" max="6" width="10" customWidth="1"/>
    <col min="7" max="7" width="6.6640625" customWidth="1"/>
    <col min="8" max="8" width="9.33203125" customWidth="1"/>
    <col min="9" max="9" width="10.88671875" customWidth="1"/>
    <col min="10" max="11" width="13.44140625" customWidth="1"/>
    <col min="12" max="12" width="10.88671875" customWidth="1"/>
    <col min="13" max="13" width="9.44140625" customWidth="1"/>
  </cols>
  <sheetData>
    <row r="1" spans="1:19" ht="16.8" customHeight="1" thickBot="1" x14ac:dyDescent="0.25">
      <c r="A1" s="63" t="s">
        <v>53</v>
      </c>
      <c r="B1" s="63"/>
      <c r="C1" s="63"/>
      <c r="D1" s="63"/>
      <c r="E1" s="63"/>
      <c r="F1" s="63"/>
      <c r="G1" s="63"/>
      <c r="H1" s="63"/>
      <c r="I1" s="63"/>
    </row>
    <row r="2" spans="1:19" ht="23.25" customHeight="1" thickBot="1" x14ac:dyDescent="0.25">
      <c r="B2" s="60" t="s">
        <v>32</v>
      </c>
      <c r="C2" s="61"/>
      <c r="D2" s="61"/>
      <c r="E2" s="62"/>
      <c r="F2" s="1" t="s">
        <v>1</v>
      </c>
      <c r="G2" s="59" t="s">
        <v>33</v>
      </c>
      <c r="H2" s="59"/>
      <c r="I2" s="59"/>
    </row>
    <row r="3" spans="1:19" s="10" customFormat="1" ht="14.4" x14ac:dyDescent="0.2"/>
    <row r="4" spans="1:19" s="10" customFormat="1" ht="14.4" x14ac:dyDescent="0.2"/>
    <row r="5" spans="1:19" s="10" customFormat="1" ht="14.4" x14ac:dyDescent="0.2">
      <c r="B5" s="11" t="s">
        <v>0</v>
      </c>
      <c r="C5" s="12" t="s">
        <v>38</v>
      </c>
    </row>
    <row r="6" spans="1:19" s="15" customFormat="1" ht="14.4" x14ac:dyDescent="0.2">
      <c r="A6" s="13"/>
      <c r="B6" s="14"/>
      <c r="C6" s="14"/>
      <c r="D6" s="14"/>
      <c r="E6" s="14"/>
      <c r="F6" s="14"/>
      <c r="G6" s="14"/>
      <c r="J6" s="16"/>
      <c r="K6" s="16"/>
      <c r="L6" s="14"/>
      <c r="M6" s="14"/>
      <c r="N6" s="14"/>
      <c r="O6" s="14"/>
    </row>
    <row r="7" spans="1:19" s="15" customFormat="1" ht="18.600000000000001" customHeight="1" x14ac:dyDescent="0.2">
      <c r="A7" s="13"/>
      <c r="B7" s="22" t="s">
        <v>4</v>
      </c>
      <c r="C7" s="22" t="s">
        <v>5</v>
      </c>
      <c r="D7" s="23" t="s">
        <v>28</v>
      </c>
      <c r="E7" s="24" t="s">
        <v>6</v>
      </c>
      <c r="F7" s="25" t="s">
        <v>7</v>
      </c>
      <c r="M7" s="26"/>
      <c r="N7" s="27"/>
      <c r="O7" s="28"/>
      <c r="P7" s="28"/>
      <c r="Q7" s="10"/>
      <c r="R7" s="10"/>
      <c r="S7" s="10"/>
    </row>
    <row r="8" spans="1:19" s="15" customFormat="1" ht="18.600000000000001" customHeight="1" x14ac:dyDescent="0.2">
      <c r="A8" s="13"/>
      <c r="B8" s="53" t="s">
        <v>19</v>
      </c>
      <c r="C8" s="30" t="s">
        <v>9</v>
      </c>
      <c r="D8" s="29" t="s">
        <v>43</v>
      </c>
      <c r="E8" s="55">
        <v>20682</v>
      </c>
      <c r="F8" s="39">
        <v>18300</v>
      </c>
      <c r="H8" s="31" t="s">
        <v>12</v>
      </c>
      <c r="M8" s="10"/>
      <c r="N8" s="31"/>
      <c r="O8" s="10"/>
      <c r="P8" s="10"/>
      <c r="Q8" s="10"/>
      <c r="R8" s="10"/>
      <c r="S8" s="10"/>
    </row>
    <row r="9" spans="1:19" s="15" customFormat="1" ht="18.600000000000001" customHeight="1" x14ac:dyDescent="0.2">
      <c r="A9" s="13"/>
      <c r="B9" s="54" t="s">
        <v>20</v>
      </c>
      <c r="C9" s="30" t="s">
        <v>9</v>
      </c>
      <c r="D9" s="29" t="s">
        <v>11</v>
      </c>
      <c r="E9" s="55">
        <v>24879</v>
      </c>
      <c r="F9" s="39">
        <v>42000</v>
      </c>
      <c r="G9" s="47" t="s">
        <v>30</v>
      </c>
      <c r="H9" s="31" t="s">
        <v>41</v>
      </c>
      <c r="M9" s="10"/>
      <c r="S9" s="10"/>
    </row>
    <row r="10" spans="1:19" s="15" customFormat="1" ht="18.600000000000001" customHeight="1" x14ac:dyDescent="0.2">
      <c r="A10" s="13"/>
      <c r="B10" s="54" t="s">
        <v>22</v>
      </c>
      <c r="C10" s="30" t="s">
        <v>14</v>
      </c>
      <c r="D10" s="29" t="s">
        <v>44</v>
      </c>
      <c r="E10" s="55">
        <v>28089</v>
      </c>
      <c r="F10" s="39">
        <v>7800</v>
      </c>
      <c r="K10" s="49"/>
      <c r="M10" s="10"/>
      <c r="S10" s="10"/>
    </row>
    <row r="11" spans="1:19" s="15" customFormat="1" ht="18.600000000000001" customHeight="1" x14ac:dyDescent="0.2">
      <c r="A11" s="13"/>
      <c r="B11" s="54" t="s">
        <v>24</v>
      </c>
      <c r="C11" s="30" t="s">
        <v>9</v>
      </c>
      <c r="D11" s="29" t="s">
        <v>45</v>
      </c>
      <c r="E11" s="55">
        <v>26121</v>
      </c>
      <c r="F11" s="39">
        <v>21540</v>
      </c>
      <c r="H11" s="14"/>
      <c r="I11" s="16"/>
      <c r="J11" s="17" t="s">
        <v>3</v>
      </c>
      <c r="K11" s="50">
        <v>84900</v>
      </c>
      <c r="M11" s="10"/>
      <c r="S11" s="10"/>
    </row>
    <row r="12" spans="1:19" s="15" customFormat="1" ht="18.600000000000001" customHeight="1" x14ac:dyDescent="0.2">
      <c r="A12" s="13"/>
      <c r="B12" s="54" t="s">
        <v>26</v>
      </c>
      <c r="C12" s="30" t="s">
        <v>14</v>
      </c>
      <c r="D12" s="29" t="s">
        <v>17</v>
      </c>
      <c r="E12" s="55">
        <v>17703</v>
      </c>
      <c r="F12" s="39">
        <v>105200</v>
      </c>
      <c r="H12" s="10"/>
      <c r="I12" s="32"/>
      <c r="J12" s="10"/>
      <c r="K12" s="10"/>
      <c r="M12" s="10"/>
      <c r="S12" s="10"/>
    </row>
    <row r="13" spans="1:19" s="15" customFormat="1" ht="18.600000000000001" customHeight="1" x14ac:dyDescent="0.2">
      <c r="A13" s="13"/>
      <c r="B13" s="54" t="s">
        <v>27</v>
      </c>
      <c r="C13" s="30" t="s">
        <v>9</v>
      </c>
      <c r="D13" s="29" t="s">
        <v>46</v>
      </c>
      <c r="E13" s="55">
        <v>18969</v>
      </c>
      <c r="F13" s="39">
        <v>8700</v>
      </c>
      <c r="M13" s="10"/>
      <c r="S13" s="10"/>
    </row>
    <row r="14" spans="1:19" s="15" customFormat="1" ht="18.600000000000001" customHeight="1" x14ac:dyDescent="0.2">
      <c r="A14" s="13"/>
      <c r="B14" s="54" t="s">
        <v>29</v>
      </c>
      <c r="C14" s="30" t="s">
        <v>14</v>
      </c>
      <c r="D14" s="29" t="s">
        <v>47</v>
      </c>
      <c r="E14" s="55">
        <v>24177</v>
      </c>
      <c r="F14" s="39">
        <v>9430</v>
      </c>
      <c r="I14" s="56" t="s">
        <v>23</v>
      </c>
      <c r="J14" s="57"/>
      <c r="K14" s="58"/>
      <c r="M14" s="10"/>
      <c r="S14" s="10"/>
    </row>
    <row r="15" spans="1:19" s="15" customFormat="1" ht="18.600000000000001" customHeight="1" x14ac:dyDescent="0.2">
      <c r="A15" s="13"/>
      <c r="B15" s="54" t="s">
        <v>8</v>
      </c>
      <c r="C15" s="30" t="s">
        <v>9</v>
      </c>
      <c r="D15" s="29" t="s">
        <v>21</v>
      </c>
      <c r="E15" s="55">
        <v>25584</v>
      </c>
      <c r="F15" s="40">
        <v>76000</v>
      </c>
      <c r="I15" s="34"/>
      <c r="J15" s="35"/>
      <c r="K15" s="35"/>
      <c r="M15" s="10"/>
      <c r="S15" s="10"/>
    </row>
    <row r="16" spans="1:19" s="15" customFormat="1" ht="18.600000000000001" customHeight="1" x14ac:dyDescent="0.2">
      <c r="A16" s="13"/>
      <c r="B16" s="54" t="s">
        <v>10</v>
      </c>
      <c r="C16" s="30" t="s">
        <v>14</v>
      </c>
      <c r="D16" s="29" t="s">
        <v>48</v>
      </c>
      <c r="E16" s="55">
        <v>29119</v>
      </c>
      <c r="F16" s="39">
        <v>69300</v>
      </c>
      <c r="I16" s="36"/>
      <c r="J16" s="30"/>
      <c r="K16" s="37"/>
      <c r="M16" s="10"/>
      <c r="S16" s="10"/>
    </row>
    <row r="17" spans="1:19" s="15" customFormat="1" ht="18.600000000000001" customHeight="1" x14ac:dyDescent="0.2">
      <c r="A17" s="13"/>
      <c r="B17" s="54" t="s">
        <v>13</v>
      </c>
      <c r="C17" s="30" t="s">
        <v>9</v>
      </c>
      <c r="D17" s="29" t="s">
        <v>49</v>
      </c>
      <c r="E17" s="55">
        <v>26789</v>
      </c>
      <c r="F17" s="39">
        <v>24000</v>
      </c>
      <c r="M17" s="10"/>
      <c r="S17" s="10"/>
    </row>
    <row r="18" spans="1:19" s="15" customFormat="1" ht="18.600000000000001" customHeight="1" x14ac:dyDescent="0.2">
      <c r="A18" s="13"/>
      <c r="B18" s="54" t="s">
        <v>15</v>
      </c>
      <c r="C18" s="30" t="s">
        <v>14</v>
      </c>
      <c r="D18" s="29" t="s">
        <v>50</v>
      </c>
      <c r="E18" s="55">
        <v>26248</v>
      </c>
      <c r="F18" s="39">
        <v>7800</v>
      </c>
      <c r="M18" s="10"/>
      <c r="S18" s="10"/>
    </row>
    <row r="19" spans="1:19" s="15" customFormat="1" ht="18.600000000000001" customHeight="1" x14ac:dyDescent="0.2">
      <c r="A19" s="13"/>
      <c r="B19" s="54" t="s">
        <v>16</v>
      </c>
      <c r="C19" s="30" t="s">
        <v>14</v>
      </c>
      <c r="D19" s="29" t="s">
        <v>51</v>
      </c>
      <c r="E19" s="55">
        <v>26484</v>
      </c>
      <c r="F19" s="39">
        <v>89500</v>
      </c>
      <c r="M19" s="10"/>
      <c r="S19" s="10"/>
    </row>
    <row r="20" spans="1:19" s="15" customFormat="1" ht="18.600000000000001" customHeight="1" x14ac:dyDescent="0.2">
      <c r="A20" s="13"/>
      <c r="B20" s="54" t="s">
        <v>18</v>
      </c>
      <c r="C20" s="30" t="s">
        <v>14</v>
      </c>
      <c r="D20" s="33" t="s">
        <v>52</v>
      </c>
      <c r="E20" s="55">
        <v>20914</v>
      </c>
      <c r="F20" s="39">
        <v>6500</v>
      </c>
      <c r="M20" s="10"/>
      <c r="S20" s="10"/>
    </row>
    <row r="21" spans="1:19" s="15" customFormat="1" ht="14.4" x14ac:dyDescent="0.2">
      <c r="A21" s="13"/>
      <c r="B21" s="19"/>
      <c r="C21" s="19"/>
      <c r="D21" s="19"/>
      <c r="E21" s="10"/>
      <c r="F21" s="10"/>
      <c r="G21" s="47" t="s">
        <v>31</v>
      </c>
      <c r="H21" s="8" t="s">
        <v>42</v>
      </c>
      <c r="I21" s="10"/>
      <c r="J21" s="10"/>
      <c r="K21" s="18"/>
      <c r="L21" s="18"/>
      <c r="M21" s="10"/>
      <c r="S21" s="10"/>
    </row>
    <row r="22" spans="1:19" s="15" customFormat="1" ht="15.6" x14ac:dyDescent="0.2">
      <c r="A22" s="13"/>
      <c r="B22" s="20" t="s">
        <v>2</v>
      </c>
      <c r="D22" s="19"/>
      <c r="E22" s="19"/>
      <c r="F22" s="19"/>
      <c r="G22" s="10"/>
      <c r="H22" s="10"/>
      <c r="I22" s="10"/>
      <c r="J22" s="10"/>
      <c r="K22" s="51"/>
      <c r="L22" s="18"/>
      <c r="M22" s="10"/>
      <c r="S22" s="10"/>
    </row>
    <row r="23" spans="1:19" s="15" customFormat="1" ht="15.6" x14ac:dyDescent="0.2">
      <c r="A23" s="13"/>
      <c r="D23" s="19"/>
      <c r="E23" s="19"/>
      <c r="F23" s="19"/>
      <c r="G23" s="10"/>
      <c r="H23" s="10"/>
      <c r="J23" s="17" t="s">
        <v>3</v>
      </c>
      <c r="K23" s="52">
        <v>76000</v>
      </c>
      <c r="L23" s="10"/>
      <c r="M23" s="10"/>
      <c r="S23" s="10"/>
    </row>
    <row r="24" spans="1:19" s="15" customFormat="1" ht="14.4" x14ac:dyDescent="0.2">
      <c r="A24" s="13"/>
      <c r="C24" s="21"/>
      <c r="E24" s="9"/>
      <c r="F24" s="9"/>
      <c r="G24" s="10"/>
      <c r="L24" s="10"/>
      <c r="M24" s="10"/>
      <c r="S24" s="10"/>
    </row>
    <row r="25" spans="1:19" s="15" customFormat="1" ht="17.25" customHeight="1" x14ac:dyDescent="0.2">
      <c r="A25" s="13"/>
      <c r="B25" s="14"/>
      <c r="C25" s="19"/>
      <c r="E25" s="10"/>
      <c r="F25" s="10"/>
      <c r="G25" s="10"/>
      <c r="H25" s="10"/>
      <c r="I25" s="56" t="s">
        <v>23</v>
      </c>
      <c r="J25" s="57"/>
      <c r="K25" s="58"/>
      <c r="L25" s="10"/>
      <c r="M25" s="10"/>
      <c r="S25" s="10"/>
    </row>
    <row r="26" spans="1:19" s="15" customFormat="1" ht="17.25" customHeight="1" x14ac:dyDescent="0.2">
      <c r="A26" s="13"/>
      <c r="B26" s="14"/>
      <c r="C26" s="19"/>
      <c r="D26" s="10"/>
      <c r="E26" s="10"/>
      <c r="F26" s="10"/>
      <c r="G26" s="10"/>
      <c r="H26" s="10"/>
      <c r="I26" s="34"/>
      <c r="J26" s="35"/>
      <c r="K26" s="35"/>
      <c r="L26" s="10"/>
      <c r="M26" s="10"/>
      <c r="S26" s="10"/>
    </row>
    <row r="27" spans="1:19" s="15" customFormat="1" ht="17.25" customHeight="1" x14ac:dyDescent="0.2">
      <c r="A27" s="13"/>
      <c r="B27" s="14"/>
      <c r="C27" s="19"/>
      <c r="D27" s="10"/>
      <c r="E27" s="10"/>
      <c r="F27" s="10"/>
      <c r="G27" s="10"/>
      <c r="H27" s="10"/>
      <c r="I27" s="36"/>
      <c r="J27" s="30"/>
      <c r="K27" s="38"/>
      <c r="L27" s="14"/>
      <c r="M27" s="14"/>
    </row>
    <row r="28" spans="1:19" s="15" customFormat="1" ht="14.4" x14ac:dyDescent="0.2">
      <c r="A28" s="13"/>
      <c r="B28" s="14"/>
      <c r="C28" s="19"/>
      <c r="D28" s="10"/>
      <c r="L28" s="14"/>
      <c r="M28" s="14"/>
      <c r="N28" s="14"/>
      <c r="O28" s="14"/>
    </row>
    <row r="29" spans="1:19" s="15" customFormat="1" ht="14.4" x14ac:dyDescent="0.2">
      <c r="A29" s="13"/>
      <c r="B29" s="14"/>
      <c r="C29" s="19"/>
      <c r="D29" s="8"/>
      <c r="L29" s="14"/>
      <c r="M29" s="14"/>
      <c r="N29" s="14"/>
      <c r="O29" s="14"/>
    </row>
    <row r="30" spans="1:19" s="15" customFormat="1" ht="14.4" x14ac:dyDescent="0.2">
      <c r="A30" s="13"/>
      <c r="B30" s="14"/>
      <c r="C30" s="19"/>
      <c r="D30" s="8"/>
      <c r="E30" s="9"/>
      <c r="F30" s="9"/>
      <c r="G30" s="10"/>
      <c r="H30" s="10"/>
      <c r="I30" s="14"/>
      <c r="J30" s="14"/>
      <c r="K30" s="14"/>
      <c r="L30" s="14"/>
      <c r="M30" s="14"/>
      <c r="N30" s="14"/>
      <c r="O30" s="14"/>
    </row>
    <row r="31" spans="1:19" s="15" customFormat="1" ht="14.4" x14ac:dyDescent="0.2">
      <c r="A31" s="13"/>
      <c r="B31" s="14"/>
      <c r="C31" s="19"/>
      <c r="D31" s="8"/>
      <c r="E31" s="9"/>
      <c r="I31" s="14"/>
      <c r="J31" s="14"/>
      <c r="K31" s="14"/>
      <c r="L31" s="14"/>
      <c r="M31" s="14"/>
      <c r="N31" s="14"/>
      <c r="O31" s="14"/>
    </row>
    <row r="32" spans="1:19" s="15" customFormat="1" ht="14.4" x14ac:dyDescent="0.2">
      <c r="A32" s="13"/>
      <c r="B32" s="14"/>
      <c r="C32" s="19"/>
      <c r="D32" s="8"/>
      <c r="E32" s="9"/>
      <c r="I32" s="14"/>
      <c r="J32" s="14"/>
      <c r="K32" s="14"/>
      <c r="L32" s="14"/>
      <c r="M32" s="14"/>
      <c r="N32" s="14"/>
      <c r="O32" s="14"/>
    </row>
    <row r="33" spans="1:15" s="2" customFormat="1" x14ac:dyDescent="0.2">
      <c r="A33" s="5"/>
      <c r="B33" s="3"/>
      <c r="C33" s="4"/>
      <c r="D33" s="7"/>
      <c r="E33" s="6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7"/>
      <c r="E34" s="6"/>
      <c r="F34" s="6"/>
      <c r="G34"/>
      <c r="H34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E35"/>
      <c r="F35"/>
      <c r="G35"/>
      <c r="H35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/>
      <c r="E36"/>
      <c r="F36"/>
      <c r="G36"/>
      <c r="H36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/>
      <c r="H37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/>
      <c r="E38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/>
      <c r="E39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/>
      <c r="E40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/>
      <c r="E41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I25:K25"/>
    <mergeCell ref="G2:I2"/>
    <mergeCell ref="B2:E2"/>
    <mergeCell ref="I14:K1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S130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11.5546875" customWidth="1"/>
    <col min="3" max="3" width="5.6640625" customWidth="1"/>
    <col min="4" max="4" width="32.6640625" customWidth="1"/>
    <col min="5" max="5" width="14.6640625" customWidth="1"/>
    <col min="6" max="6" width="10" customWidth="1"/>
    <col min="7" max="7" width="6.6640625" customWidth="1"/>
    <col min="8" max="8" width="9.33203125" customWidth="1"/>
    <col min="9" max="9" width="10.88671875" customWidth="1"/>
    <col min="10" max="11" width="13" customWidth="1"/>
    <col min="12" max="12" width="10.88671875" customWidth="1"/>
    <col min="13" max="13" width="9.44140625" customWidth="1"/>
  </cols>
  <sheetData>
    <row r="1" spans="1:19" ht="16.8" customHeight="1" thickBot="1" x14ac:dyDescent="0.25">
      <c r="A1" s="63" t="s">
        <v>53</v>
      </c>
      <c r="B1" s="63"/>
      <c r="C1" s="63"/>
      <c r="D1" s="63"/>
      <c r="E1" s="63"/>
      <c r="F1" s="63"/>
      <c r="G1" s="63"/>
      <c r="H1" s="63"/>
      <c r="I1" s="63"/>
    </row>
    <row r="2" spans="1:19" ht="23.25" customHeight="1" thickBot="1" x14ac:dyDescent="0.25">
      <c r="B2" s="60" t="s">
        <v>32</v>
      </c>
      <c r="C2" s="61"/>
      <c r="D2" s="61"/>
      <c r="E2" s="62"/>
      <c r="F2" s="1" t="s">
        <v>1</v>
      </c>
      <c r="G2" s="59" t="s">
        <v>33</v>
      </c>
      <c r="H2" s="59"/>
      <c r="I2" s="59"/>
    </row>
    <row r="3" spans="1:19" s="10" customFormat="1" ht="14.4" x14ac:dyDescent="0.2"/>
    <row r="4" spans="1:19" s="10" customFormat="1" ht="14.4" x14ac:dyDescent="0.2"/>
    <row r="5" spans="1:19" s="10" customFormat="1" ht="14.4" x14ac:dyDescent="0.2">
      <c r="B5" s="11" t="s">
        <v>0</v>
      </c>
      <c r="C5" s="12" t="s">
        <v>38</v>
      </c>
    </row>
    <row r="6" spans="1:19" s="15" customFormat="1" ht="14.4" x14ac:dyDescent="0.2">
      <c r="A6" s="13"/>
      <c r="B6" s="14"/>
      <c r="C6" s="14"/>
      <c r="D6" s="14"/>
      <c r="E6" s="14"/>
      <c r="F6" s="14"/>
      <c r="G6" s="14"/>
      <c r="J6" s="16"/>
      <c r="K6" s="16"/>
      <c r="L6" s="14"/>
      <c r="M6" s="14"/>
      <c r="N6" s="14"/>
      <c r="O6" s="14"/>
    </row>
    <row r="7" spans="1:19" s="15" customFormat="1" ht="18.600000000000001" customHeight="1" x14ac:dyDescent="0.2">
      <c r="A7" s="13"/>
      <c r="B7" s="22" t="s">
        <v>4</v>
      </c>
      <c r="C7" s="22" t="s">
        <v>5</v>
      </c>
      <c r="D7" s="23" t="s">
        <v>28</v>
      </c>
      <c r="E7" s="24" t="s">
        <v>6</v>
      </c>
      <c r="F7" s="25" t="s">
        <v>7</v>
      </c>
      <c r="M7" s="26"/>
      <c r="N7" s="27"/>
      <c r="O7" s="28"/>
      <c r="P7" s="28"/>
      <c r="Q7" s="10"/>
      <c r="R7" s="10"/>
      <c r="S7" s="10"/>
    </row>
    <row r="8" spans="1:19" s="15" customFormat="1" ht="18.600000000000001" customHeight="1" x14ac:dyDescent="0.2">
      <c r="A8" s="13"/>
      <c r="B8" s="53" t="s">
        <v>19</v>
      </c>
      <c r="C8" s="30" t="s">
        <v>9</v>
      </c>
      <c r="D8" s="29" t="s">
        <v>43</v>
      </c>
      <c r="E8" s="55">
        <v>20682</v>
      </c>
      <c r="F8" s="39">
        <v>18300</v>
      </c>
      <c r="H8" s="31" t="s">
        <v>12</v>
      </c>
      <c r="M8" s="10"/>
      <c r="N8" s="31"/>
      <c r="O8" s="10"/>
      <c r="P8" s="10"/>
      <c r="Q8" s="10"/>
      <c r="R8" s="10"/>
      <c r="S8" s="10"/>
    </row>
    <row r="9" spans="1:19" s="15" customFormat="1" ht="18.600000000000001" customHeight="1" x14ac:dyDescent="0.2">
      <c r="A9" s="13"/>
      <c r="B9" s="54" t="s">
        <v>20</v>
      </c>
      <c r="C9" s="30" t="s">
        <v>9</v>
      </c>
      <c r="D9" s="29" t="s">
        <v>11</v>
      </c>
      <c r="E9" s="55">
        <v>24879</v>
      </c>
      <c r="F9" s="39">
        <v>42000</v>
      </c>
      <c r="G9" s="47" t="s">
        <v>30</v>
      </c>
      <c r="H9" s="31" t="s">
        <v>41</v>
      </c>
      <c r="M9" s="10"/>
      <c r="S9" s="10"/>
    </row>
    <row r="10" spans="1:19" s="15" customFormat="1" ht="18.600000000000001" customHeight="1" x14ac:dyDescent="0.2">
      <c r="A10" s="13"/>
      <c r="B10" s="54" t="s">
        <v>22</v>
      </c>
      <c r="C10" s="30" t="s">
        <v>14</v>
      </c>
      <c r="D10" s="29" t="s">
        <v>44</v>
      </c>
      <c r="E10" s="55">
        <v>28089</v>
      </c>
      <c r="F10" s="39">
        <v>7800</v>
      </c>
      <c r="K10" s="48">
        <f>DSUM(B7:F20,F7,I15:K16)</f>
        <v>84900</v>
      </c>
      <c r="M10" s="10"/>
      <c r="S10" s="10"/>
    </row>
    <row r="11" spans="1:19" s="15" customFormat="1" ht="18.600000000000001" customHeight="1" x14ac:dyDescent="0.2">
      <c r="A11" s="13"/>
      <c r="B11" s="54" t="s">
        <v>24</v>
      </c>
      <c r="C11" s="30" t="s">
        <v>9</v>
      </c>
      <c r="D11" s="29" t="s">
        <v>45</v>
      </c>
      <c r="E11" s="55">
        <v>26121</v>
      </c>
      <c r="F11" s="39">
        <v>21540</v>
      </c>
      <c r="H11" s="14"/>
      <c r="I11" s="16"/>
      <c r="J11" s="17"/>
      <c r="M11" s="10"/>
      <c r="S11" s="10"/>
    </row>
    <row r="12" spans="1:19" s="15" customFormat="1" ht="18.600000000000001" customHeight="1" x14ac:dyDescent="0.2">
      <c r="A12" s="13"/>
      <c r="B12" s="54" t="s">
        <v>26</v>
      </c>
      <c r="C12" s="30" t="s">
        <v>14</v>
      </c>
      <c r="D12" s="29" t="s">
        <v>17</v>
      </c>
      <c r="E12" s="55">
        <v>17703</v>
      </c>
      <c r="F12" s="39">
        <v>105200</v>
      </c>
      <c r="H12" s="10"/>
      <c r="I12" s="32"/>
      <c r="J12" s="10"/>
      <c r="K12" s="10"/>
      <c r="M12" s="10"/>
      <c r="S12" s="10"/>
    </row>
    <row r="13" spans="1:19" s="15" customFormat="1" ht="18.600000000000001" customHeight="1" x14ac:dyDescent="0.2">
      <c r="A13" s="13"/>
      <c r="B13" s="54" t="s">
        <v>27</v>
      </c>
      <c r="C13" s="30" t="s">
        <v>9</v>
      </c>
      <c r="D13" s="29" t="s">
        <v>46</v>
      </c>
      <c r="E13" s="55">
        <v>18969</v>
      </c>
      <c r="F13" s="39">
        <v>8700</v>
      </c>
      <c r="M13" s="10"/>
      <c r="S13" s="10"/>
    </row>
    <row r="14" spans="1:19" s="15" customFormat="1" ht="18.600000000000001" customHeight="1" x14ac:dyDescent="0.2">
      <c r="A14" s="13"/>
      <c r="B14" s="54" t="s">
        <v>29</v>
      </c>
      <c r="C14" s="30" t="s">
        <v>14</v>
      </c>
      <c r="D14" s="29" t="s">
        <v>47</v>
      </c>
      <c r="E14" s="55">
        <v>24177</v>
      </c>
      <c r="F14" s="39">
        <v>9430</v>
      </c>
      <c r="I14" s="56" t="s">
        <v>23</v>
      </c>
      <c r="J14" s="57"/>
      <c r="K14" s="58"/>
      <c r="M14" s="10"/>
      <c r="S14" s="10"/>
    </row>
    <row r="15" spans="1:19" s="15" customFormat="1" ht="18.600000000000001" customHeight="1" x14ac:dyDescent="0.2">
      <c r="A15" s="13"/>
      <c r="B15" s="54" t="s">
        <v>8</v>
      </c>
      <c r="C15" s="30" t="s">
        <v>9</v>
      </c>
      <c r="D15" s="29" t="s">
        <v>21</v>
      </c>
      <c r="E15" s="55">
        <v>25584</v>
      </c>
      <c r="F15" s="40">
        <v>76000</v>
      </c>
      <c r="I15" s="41" t="s">
        <v>5</v>
      </c>
      <c r="J15" s="42" t="s">
        <v>25</v>
      </c>
      <c r="K15" s="42" t="s">
        <v>6</v>
      </c>
      <c r="M15" s="10"/>
      <c r="S15" s="10"/>
    </row>
    <row r="16" spans="1:19" s="15" customFormat="1" ht="18.600000000000001" customHeight="1" x14ac:dyDescent="0.2">
      <c r="A16" s="13"/>
      <c r="B16" s="54" t="s">
        <v>10</v>
      </c>
      <c r="C16" s="30" t="s">
        <v>14</v>
      </c>
      <c r="D16" s="29" t="s">
        <v>48</v>
      </c>
      <c r="E16" s="55">
        <v>29119</v>
      </c>
      <c r="F16" s="39">
        <v>69300</v>
      </c>
      <c r="I16" s="43" t="s">
        <v>14</v>
      </c>
      <c r="J16" s="44" t="s">
        <v>39</v>
      </c>
      <c r="K16" s="45" t="s">
        <v>36</v>
      </c>
      <c r="M16" s="10"/>
      <c r="S16" s="10"/>
    </row>
    <row r="17" spans="1:19" s="15" customFormat="1" ht="18.600000000000001" customHeight="1" x14ac:dyDescent="0.2">
      <c r="A17" s="13"/>
      <c r="B17" s="54" t="s">
        <v>13</v>
      </c>
      <c r="C17" s="30" t="s">
        <v>9</v>
      </c>
      <c r="D17" s="29" t="s">
        <v>49</v>
      </c>
      <c r="E17" s="55">
        <v>26789</v>
      </c>
      <c r="F17" s="39">
        <v>24000</v>
      </c>
      <c r="M17" s="10"/>
      <c r="S17" s="10"/>
    </row>
    <row r="18" spans="1:19" s="15" customFormat="1" ht="18.600000000000001" customHeight="1" x14ac:dyDescent="0.2">
      <c r="A18" s="13"/>
      <c r="B18" s="54" t="s">
        <v>15</v>
      </c>
      <c r="C18" s="30" t="s">
        <v>14</v>
      </c>
      <c r="D18" s="29" t="s">
        <v>50</v>
      </c>
      <c r="E18" s="55">
        <v>26248</v>
      </c>
      <c r="F18" s="39">
        <v>7800</v>
      </c>
      <c r="M18" s="10"/>
      <c r="S18" s="10"/>
    </row>
    <row r="19" spans="1:19" s="15" customFormat="1" ht="18.600000000000001" customHeight="1" x14ac:dyDescent="0.2">
      <c r="A19" s="13"/>
      <c r="B19" s="54" t="s">
        <v>16</v>
      </c>
      <c r="C19" s="30" t="s">
        <v>14</v>
      </c>
      <c r="D19" s="29" t="s">
        <v>51</v>
      </c>
      <c r="E19" s="55">
        <v>26484</v>
      </c>
      <c r="F19" s="39">
        <v>89500</v>
      </c>
      <c r="M19" s="10"/>
      <c r="S19" s="10"/>
    </row>
    <row r="20" spans="1:19" s="15" customFormat="1" ht="18.600000000000001" customHeight="1" x14ac:dyDescent="0.2">
      <c r="A20" s="13"/>
      <c r="B20" s="54" t="s">
        <v>18</v>
      </c>
      <c r="C20" s="30" t="s">
        <v>14</v>
      </c>
      <c r="D20" s="33" t="s">
        <v>52</v>
      </c>
      <c r="E20" s="55">
        <v>20914</v>
      </c>
      <c r="F20" s="39">
        <v>6500</v>
      </c>
      <c r="M20" s="10"/>
      <c r="S20" s="10"/>
    </row>
    <row r="21" spans="1:19" s="15" customFormat="1" ht="14.4" x14ac:dyDescent="0.2">
      <c r="A21" s="13"/>
      <c r="C21" s="19"/>
      <c r="D21" s="19"/>
      <c r="E21" s="10"/>
      <c r="F21" s="10"/>
      <c r="G21" s="47" t="s">
        <v>31</v>
      </c>
      <c r="H21" s="8" t="s">
        <v>42</v>
      </c>
      <c r="I21" s="10"/>
      <c r="J21" s="10"/>
      <c r="K21" s="18"/>
      <c r="L21" s="18"/>
      <c r="M21" s="10"/>
      <c r="S21" s="10"/>
    </row>
    <row r="22" spans="1:19" s="15" customFormat="1" ht="16.5" customHeight="1" x14ac:dyDescent="0.2">
      <c r="A22" s="13"/>
      <c r="D22" s="19"/>
      <c r="E22" s="19"/>
      <c r="F22" s="19"/>
      <c r="G22" s="10"/>
      <c r="H22" s="10"/>
      <c r="I22" s="10"/>
      <c r="J22" s="10"/>
      <c r="K22" s="48">
        <f>DSUM(B7:F20,F7,I26:K27)</f>
        <v>76000</v>
      </c>
      <c r="M22" s="10"/>
      <c r="S22" s="10"/>
    </row>
    <row r="23" spans="1:19" s="15" customFormat="1" ht="14.4" x14ac:dyDescent="0.2">
      <c r="A23" s="13"/>
      <c r="D23" s="19"/>
      <c r="E23" s="19"/>
      <c r="F23" s="19"/>
      <c r="G23" s="10"/>
      <c r="H23" s="10"/>
      <c r="J23" s="17"/>
      <c r="K23" s="18"/>
      <c r="L23" s="10"/>
      <c r="M23" s="10"/>
      <c r="S23" s="10"/>
    </row>
    <row r="24" spans="1:19" s="15" customFormat="1" ht="14.4" x14ac:dyDescent="0.2">
      <c r="A24" s="13"/>
      <c r="C24" s="21"/>
      <c r="E24" s="9"/>
      <c r="F24" s="9"/>
      <c r="G24" s="10"/>
      <c r="L24" s="10"/>
      <c r="M24" s="10"/>
      <c r="S24" s="10"/>
    </row>
    <row r="25" spans="1:19" s="15" customFormat="1" ht="16.5" customHeight="1" x14ac:dyDescent="0.2">
      <c r="A25" s="13"/>
      <c r="C25" s="19"/>
      <c r="E25" s="10"/>
      <c r="F25" s="10"/>
      <c r="G25" s="10"/>
      <c r="H25" s="10"/>
      <c r="I25" s="56" t="s">
        <v>23</v>
      </c>
      <c r="J25" s="57"/>
      <c r="K25" s="58"/>
      <c r="L25" s="10"/>
      <c r="M25" s="10"/>
      <c r="S25" s="10"/>
    </row>
    <row r="26" spans="1:19" s="15" customFormat="1" ht="16.5" customHeight="1" x14ac:dyDescent="0.2">
      <c r="A26" s="13"/>
      <c r="C26" s="19"/>
      <c r="D26" s="10"/>
      <c r="E26" s="10"/>
      <c r="F26" s="10"/>
      <c r="G26" s="10"/>
      <c r="H26" s="10"/>
      <c r="I26" s="34" t="s">
        <v>5</v>
      </c>
      <c r="J26" s="35" t="s">
        <v>25</v>
      </c>
      <c r="K26" s="35" t="s">
        <v>35</v>
      </c>
      <c r="L26" s="10"/>
      <c r="M26" s="10"/>
      <c r="S26" s="10"/>
    </row>
    <row r="27" spans="1:19" s="15" customFormat="1" ht="16.5" customHeight="1" x14ac:dyDescent="0.2">
      <c r="A27" s="13"/>
      <c r="C27" s="19"/>
      <c r="D27" s="10"/>
      <c r="E27" s="10"/>
      <c r="F27" s="10"/>
      <c r="G27" s="10"/>
      <c r="H27" s="10"/>
      <c r="I27" s="43" t="s">
        <v>34</v>
      </c>
      <c r="J27" s="44" t="s">
        <v>40</v>
      </c>
      <c r="K27" s="46" t="s">
        <v>37</v>
      </c>
      <c r="L27" s="14"/>
      <c r="M27" s="14"/>
    </row>
    <row r="28" spans="1:19" s="15" customFormat="1" ht="14.4" x14ac:dyDescent="0.2">
      <c r="A28" s="13"/>
      <c r="C28" s="19"/>
      <c r="D28" s="10"/>
      <c r="L28" s="14"/>
      <c r="M28" s="14"/>
      <c r="N28" s="14"/>
      <c r="O28" s="14"/>
    </row>
    <row r="29" spans="1:19" s="15" customFormat="1" ht="14.4" x14ac:dyDescent="0.2">
      <c r="A29" s="13"/>
      <c r="B29" s="14"/>
      <c r="C29" s="19"/>
      <c r="D29" s="8"/>
      <c r="L29" s="14"/>
      <c r="M29" s="14"/>
      <c r="N29" s="14"/>
      <c r="O29" s="14"/>
    </row>
    <row r="30" spans="1:19" s="2" customFormat="1" x14ac:dyDescent="0.2">
      <c r="A30" s="5"/>
      <c r="B30" s="3"/>
      <c r="C30" s="4"/>
      <c r="D30" s="7"/>
      <c r="E30" s="6"/>
      <c r="F30" s="6"/>
      <c r="G30"/>
      <c r="H30"/>
      <c r="I30" s="3"/>
      <c r="J30" s="3"/>
      <c r="K30" s="3"/>
      <c r="L30" s="3"/>
      <c r="M30" s="3"/>
      <c r="N30" s="3"/>
      <c r="O30" s="3"/>
    </row>
    <row r="31" spans="1:19" s="2" customFormat="1" x14ac:dyDescent="0.2">
      <c r="A31" s="5"/>
      <c r="B31" s="3"/>
      <c r="C31" s="4"/>
      <c r="D31" s="7"/>
      <c r="E31" s="6"/>
      <c r="I31" s="3"/>
      <c r="J31" s="3"/>
      <c r="K31" s="3"/>
      <c r="L31" s="3"/>
      <c r="M31" s="3"/>
      <c r="N31" s="3"/>
      <c r="O31" s="3"/>
    </row>
    <row r="32" spans="1:19" s="2" customFormat="1" x14ac:dyDescent="0.2">
      <c r="A32" s="5"/>
      <c r="B32" s="3"/>
      <c r="C32" s="4"/>
      <c r="D32" s="7"/>
      <c r="E32" s="6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7"/>
      <c r="E33" s="6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7"/>
      <c r="E34" s="6"/>
      <c r="F34" s="6"/>
      <c r="G34"/>
      <c r="H34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E35"/>
      <c r="F35"/>
      <c r="G35"/>
      <c r="H35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/>
      <c r="E36"/>
      <c r="F36"/>
      <c r="G36"/>
      <c r="H36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/>
      <c r="H37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/>
      <c r="E38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/>
      <c r="E39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/>
      <c r="E40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/>
      <c r="E41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I25:K25"/>
    <mergeCell ref="G2:I2"/>
    <mergeCell ref="B2:E2"/>
    <mergeCell ref="I14:K1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2023-07-08T05:47:10Z</dcterms:modified>
</cp:coreProperties>
</file>