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F1237966-8CD8-4282-979B-7B64E4E7A0BE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G11" i="2" s="1"/>
  <c r="I11" i="2" l="1"/>
  <c r="I12" i="1"/>
  <c r="E12" i="1"/>
  <c r="G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  <author>根津良彦</author>
  </authors>
  <commentList>
    <comment ref="E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  <scheme val="minor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  <scheme val="minor"/>
          </rPr>
          <t>(C11,D11,F14)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MS P ゴシック"/>
            <family val="3"/>
            <charset val="128"/>
          </rPr>
          <t>=E11*F11</t>
        </r>
      </text>
    </comment>
    <comment ref="I11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(D11,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<sst xmlns="http://schemas.openxmlformats.org/spreadsheetml/2006/main" count="34" uniqueCount="19">
  <si>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</si>
  <si>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</si>
  <si>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</si>
  <si>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</si>
  <si>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契約社員Ａ　給与</t>
    <rPh sb="0" eb="2">
      <t>ケイヤク</t>
    </rPh>
    <rPh sb="2" eb="4">
      <t>シャイン</t>
    </rPh>
    <rPh sb="6" eb="8">
      <t>キュウヨ</t>
    </rPh>
    <phoneticPr fontId="7"/>
  </si>
  <si>
    <t>作業開始日</t>
    <rPh sb="0" eb="2">
      <t>サギョウ</t>
    </rPh>
    <rPh sb="2" eb="5">
      <t>カイシビ</t>
    </rPh>
    <phoneticPr fontId="7"/>
  </si>
  <si>
    <t>作業終了日</t>
    <rPh sb="0" eb="2">
      <t>サギョウ</t>
    </rPh>
    <rPh sb="2" eb="5">
      <t>シュウリョウビ</t>
    </rPh>
    <phoneticPr fontId="7"/>
  </si>
  <si>
    <t>作業日数</t>
    <rPh sb="0" eb="2">
      <t>サギョウ</t>
    </rPh>
    <rPh sb="2" eb="4">
      <t>ニッスウ</t>
    </rPh>
    <phoneticPr fontId="7"/>
  </si>
  <si>
    <t>日給</t>
    <rPh sb="0" eb="2">
      <t>ニッキュウ</t>
    </rPh>
    <phoneticPr fontId="7"/>
  </si>
  <si>
    <t>支払額</t>
    <rPh sb="0" eb="3">
      <t>シハライガク</t>
    </rPh>
    <phoneticPr fontId="7"/>
  </si>
  <si>
    <t>支払日</t>
    <rPh sb="0" eb="3">
      <t>シハライビ</t>
    </rPh>
    <phoneticPr fontId="7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</si>
  <si>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</si>
  <si>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</si>
  <si>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t>祭日</t>
    <rPh sb="0" eb="2">
      <t>サイジツ</t>
    </rPh>
    <phoneticPr fontId="7"/>
  </si>
  <si>
    <r>
      <t>開始日から終了日までの日数から</t>
    </r>
    <r>
      <rPr>
        <b/>
        <sz val="12"/>
        <color rgb="FFFF0000"/>
        <rFont val="ＭＳ Ｐゴシック"/>
        <family val="3"/>
        <charset val="128"/>
      </rPr>
      <t>土曜、 日曜、祭日を除いた日数</t>
    </r>
    <r>
      <rPr>
        <b/>
        <sz val="12"/>
        <rFont val="ＭＳ Ｐゴシック"/>
        <family val="3"/>
        <charset val="128"/>
      </rPr>
      <t>(稼働日数)を返します</t>
    </r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</si>
  <si>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</si>
  <si>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開始日から終了日までの日数から</t>
    </r>
    <r>
      <rPr>
        <b/>
        <sz val="12"/>
        <color rgb="FFFF0000"/>
        <rFont val="ＭＳ Ｐゴシック"/>
        <family val="3"/>
        <charset val="128"/>
      </rPr>
      <t>土曜、 日曜、祭日を除いた日数</t>
    </r>
    <r>
      <rPr>
        <b/>
        <sz val="12"/>
        <rFont val="ＭＳ Ｐゴシック"/>
        <family val="3"/>
        <charset val="128"/>
      </rPr>
      <t>(稼働日数)を返します</t>
    </r>
    <phoneticPr fontId="2"/>
  </si>
  <si>
    <r>
      <t>給与支払日＝</t>
    </r>
    <r>
      <rPr>
        <b/>
        <sz val="12"/>
        <color indexed="8"/>
        <rFont val="ＭＳ Ｐゴシック"/>
        <family val="3"/>
        <charset val="128"/>
      </rPr>
      <t>終了日の</t>
    </r>
    <r>
      <rPr>
        <b/>
        <sz val="12"/>
        <color rgb="FFFF0000"/>
        <rFont val="ＭＳ Ｐゴシック"/>
        <family val="3"/>
        <charset val="128"/>
      </rPr>
      <t>翌月末</t>
    </r>
    <r>
      <rPr>
        <sz val="12"/>
        <color indexed="8"/>
        <rFont val="ＭＳ Ｐゴシック"/>
        <family val="3"/>
        <charset val="128"/>
      </rPr>
      <t>の給与支払</t>
    </r>
    <rPh sb="0" eb="2">
      <t>キュウヨ</t>
    </rPh>
    <rPh sb="2" eb="4">
      <t>シハライ</t>
    </rPh>
    <rPh sb="4" eb="5">
      <t>ビ</t>
    </rPh>
    <rPh sb="6" eb="9">
      <t>シュウリョウビ</t>
    </rPh>
    <rPh sb="10" eb="11">
      <t>ヨク</t>
    </rPh>
    <rPh sb="11" eb="13">
      <t>ゲツマツ</t>
    </rPh>
    <rPh sb="14" eb="16">
      <t>キュウヨ</t>
    </rPh>
    <rPh sb="16" eb="18">
      <t>シハライ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</si>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</sst>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yyyy/m/d;@"/>
    <numFmt numFmtId="177" formatCode="[$-411]ggge&quot;年&quot;m&quot;月&quot;d&quot;日&quot;;@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  <scheme val="minor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0" fillId="3" borderId="4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56" fontId="10" fillId="0" borderId="0" xfId="0" applyNumberFormat="1" applyFont="1">
      <alignment vertical="center"/>
    </xf>
    <xf numFmtId="0" fontId="10" fillId="0" borderId="0" xfId="0" quotePrefix="1" applyFont="1">
      <alignment vertical="center"/>
    </xf>
    <xf numFmtId="6" fontId="10" fillId="0" borderId="0" xfId="2" applyFont="1" applyBorder="1" applyAlignment="1"/>
    <xf numFmtId="0" fontId="11" fillId="4" borderId="4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38" fontId="16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76" fontId="17" fillId="0" borderId="4" xfId="0" applyNumberFormat="1" applyFont="1" applyBorder="1">
      <alignment vertical="center"/>
    </xf>
    <xf numFmtId="0" fontId="18" fillId="6" borderId="4" xfId="0" applyFont="1" applyFill="1" applyBorder="1">
      <alignment vertical="center"/>
    </xf>
    <xf numFmtId="6" fontId="17" fillId="0" borderId="4" xfId="2" applyFont="1" applyBorder="1" applyAlignment="1">
      <alignment vertical="center"/>
    </xf>
    <xf numFmtId="6" fontId="18" fillId="6" borderId="4" xfId="0" applyNumberFormat="1" applyFont="1" applyFill="1" applyBorder="1">
      <alignment vertical="center"/>
    </xf>
    <xf numFmtId="56" fontId="18" fillId="6" borderId="4" xfId="0" applyNumberFormat="1" applyFont="1" applyFill="1" applyBorder="1">
      <alignment vertical="center"/>
    </xf>
    <xf numFmtId="0" fontId="18" fillId="0" borderId="0" xfId="0" quotePrefix="1" applyFont="1">
      <alignment vertical="center"/>
    </xf>
    <xf numFmtId="6" fontId="17" fillId="0" borderId="0" xfId="2" applyFont="1" applyBorder="1" applyAlignment="1">
      <alignment vertical="center"/>
    </xf>
    <xf numFmtId="6" fontId="18" fillId="0" borderId="5" xfId="0" applyNumberFormat="1" applyFont="1" applyBorder="1">
      <alignment vertical="center"/>
    </xf>
    <xf numFmtId="0" fontId="17" fillId="0" borderId="0" xfId="0" applyFont="1">
      <alignment vertical="center"/>
    </xf>
    <xf numFmtId="177" fontId="18" fillId="0" borderId="5" xfId="0" applyNumberFormat="1" applyFont="1" applyBorder="1">
      <alignment vertical="center"/>
    </xf>
    <xf numFmtId="0" fontId="11" fillId="4" borderId="4" xfId="0" applyFont="1" applyFill="1" applyBorder="1" applyAlignment="1">
      <alignment horizontal="center" vertical="center"/>
    </xf>
    <xf numFmtId="14" fontId="17" fillId="0" borderId="4" xfId="0" applyNumberFormat="1" applyFont="1" applyBorder="1">
      <alignment vertical="center"/>
    </xf>
    <xf numFmtId="6" fontId="10" fillId="0" borderId="0" xfId="0" applyNumberFormat="1" applyFont="1">
      <alignment vertical="center"/>
    </xf>
    <xf numFmtId="6" fontId="17" fillId="0" borderId="6" xfId="2" applyFont="1" applyBorder="1" applyAlignment="1">
      <alignment vertical="center"/>
    </xf>
    <xf numFmtId="0" fontId="18" fillId="0" borderId="4" xfId="0" quotePrefix="1" applyFont="1" applyBorder="1">
      <alignment vertical="center"/>
    </xf>
    <xf numFmtId="6" fontId="18" fillId="0" borderId="4" xfId="0" applyNumberFormat="1" applyFont="1" applyBorder="1">
      <alignment vertical="center"/>
    </xf>
    <xf numFmtId="177" fontId="12" fillId="6" borderId="4" xfId="0" applyNumberFormat="1" applyFont="1" applyFill="1" applyBorder="1">
      <alignment vertical="center"/>
    </xf>
    <xf numFmtId="0" fontId="12" fillId="0" borderId="0" xfId="0" applyFont="1" applyAlignment="1"/>
    <xf numFmtId="0" fontId="10" fillId="0" borderId="0" xfId="0" applyFont="1" applyAlignment="1"/>
    <xf numFmtId="6" fontId="8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360045</xdr:colOff>
      <xdr:row>4</xdr:row>
      <xdr:rowOff>160021</xdr:rowOff>
    </xdr:from>
    <xdr:to>
      <xdr:col>8</xdr:col>
      <xdr:colOff>1219200</xdr:colOff>
      <xdr:row>7</xdr:row>
      <xdr:rowOff>64771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895725" y="1196341"/>
          <a:ext cx="3137535" cy="453390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6</xdr:col>
      <xdr:colOff>748665</xdr:colOff>
      <xdr:row>13</xdr:row>
      <xdr:rowOff>249555</xdr:rowOff>
    </xdr:from>
    <xdr:to>
      <xdr:col>9</xdr:col>
      <xdr:colOff>733425</xdr:colOff>
      <xdr:row>16</xdr:row>
      <xdr:rowOff>108585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4945" y="3396615"/>
          <a:ext cx="292608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405765</xdr:colOff>
      <xdr:row>3</xdr:row>
      <xdr:rowOff>59055</xdr:rowOff>
    </xdr:from>
    <xdr:to>
      <xdr:col>8</xdr:col>
      <xdr:colOff>1371600</xdr:colOff>
      <xdr:row>5</xdr:row>
      <xdr:rowOff>144780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025265" y="897255"/>
          <a:ext cx="3289935" cy="45148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1</xdr:col>
      <xdr:colOff>121920</xdr:colOff>
      <xdr:row>14</xdr:row>
      <xdr:rowOff>59055</xdr:rowOff>
    </xdr:from>
    <xdr:to>
      <xdr:col>5</xdr:col>
      <xdr:colOff>806757</xdr:colOff>
      <xdr:row>25</xdr:row>
      <xdr:rowOff>1905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413E7F7-B0D7-4726-9409-056A9C542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660" y="3129915"/>
          <a:ext cx="4098597" cy="1954530"/>
        </a:xfrm>
        <a:prstGeom prst="rect">
          <a:avLst/>
        </a:prstGeom>
      </xdr:spPr>
    </xdr:pic>
    <xdr:clientData/>
  </xdr:twoCellAnchor>
  <xdr:twoCellAnchor>
    <xdr:from>
      <xdr:col>7</xdr:col>
      <xdr:colOff>266699</xdr:colOff>
      <xdr:row>11</xdr:row>
      <xdr:rowOff>104774</xdr:rowOff>
    </xdr:from>
    <xdr:to>
      <xdr:col>13</xdr:col>
      <xdr:colOff>321944</xdr:colOff>
      <xdr:row>22</xdr:row>
      <xdr:rowOff>26669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98E3920B-8123-44E2-8CE4-DB9EE9B469BB}"/>
            </a:ext>
          </a:extLst>
        </xdr:cNvPr>
        <xdr:cNvGrpSpPr/>
      </xdr:nvGrpSpPr>
      <xdr:grpSpPr>
        <a:xfrm>
          <a:off x="5852159" y="2573654"/>
          <a:ext cx="4718685" cy="2101215"/>
          <a:chOff x="3779237" y="3161050"/>
          <a:chExt cx="4695238" cy="1904762"/>
        </a:xfrm>
      </xdr:grpSpPr>
      <xdr:pic>
        <xdr:nvPicPr>
          <xdr:cNvPr id="8" name="図 7">
            <a:extLst>
              <a:ext uri="{FF2B5EF4-FFF2-40B4-BE49-F238E27FC236}">
                <a16:creationId xmlns:a16="http://schemas.microsoft.com/office/drawing/2014/main" id="{B712BAF4-5DB6-4F16-86BF-D74E80E3F57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779237" y="3161050"/>
            <a:ext cx="4695238" cy="1904762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4990474" y="3950231"/>
            <a:ext cx="862096" cy="328808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翌月＝１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4"/>
  <sheetViews>
    <sheetView tabSelected="1"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4" width="14.33203125" customWidth="1"/>
    <col min="5" max="5" width="13.109375" customWidth="1"/>
    <col min="6" max="6" width="14.44140625" customWidth="1"/>
    <col min="7" max="7" width="13.109375" customWidth="1"/>
    <col min="8" max="8" width="7" customWidth="1"/>
    <col min="9" max="9" width="22.77734375" customWidth="1"/>
    <col min="10" max="12" width="10.88671875" customWidth="1"/>
    <col min="13" max="13" width="9.44140625" customWidth="1"/>
  </cols>
  <sheetData>
    <row r="1" spans="1:15" ht="20.399999999999999" customHeight="1" thickBot="1">
      <c r="A1" s="49" t="s">
        <v>18</v>
      </c>
      <c r="B1" s="49"/>
      <c r="C1" s="49"/>
      <c r="D1" s="49"/>
      <c r="E1" s="49"/>
      <c r="F1" s="49"/>
      <c r="G1" s="49"/>
      <c r="H1" s="49"/>
      <c r="I1" s="49"/>
    </row>
    <row r="2" spans="1:15" ht="23.25" customHeight="1" thickBot="1">
      <c r="B2" s="46" t="s">
        <v>11</v>
      </c>
      <c r="C2" s="47"/>
      <c r="D2" s="47"/>
      <c r="E2" s="48"/>
      <c r="F2" s="1" t="s">
        <v>1</v>
      </c>
      <c r="G2" s="45" t="s">
        <v>12</v>
      </c>
      <c r="H2" s="45"/>
      <c r="I2" s="45"/>
    </row>
    <row r="3" spans="1:15" s="6" customFormat="1" ht="24" customHeight="1">
      <c r="C3" s="43" t="s">
        <v>16</v>
      </c>
      <c r="D3" s="44"/>
      <c r="E3" s="44"/>
      <c r="F3" s="44"/>
      <c r="G3" s="44"/>
      <c r="H3" s="44"/>
      <c r="I3" s="44"/>
    </row>
    <row r="4" spans="1:15" s="6" customFormat="1" ht="14.4"/>
    <row r="5" spans="1:15" s="6" customFormat="1" ht="14.4">
      <c r="B5" s="13" t="s">
        <v>0</v>
      </c>
      <c r="C5" s="14" t="s">
        <v>15</v>
      </c>
    </row>
    <row r="6" spans="1:15" s="18" customFormat="1" ht="14.4">
      <c r="A6" s="15"/>
      <c r="B6" s="16"/>
      <c r="C6" s="16"/>
      <c r="D6" s="16"/>
      <c r="E6" s="16"/>
      <c r="F6" s="16"/>
      <c r="G6" s="16"/>
      <c r="H6" s="16"/>
      <c r="I6" s="17"/>
      <c r="J6" s="17"/>
      <c r="K6" s="17"/>
      <c r="L6" s="16"/>
      <c r="M6" s="16"/>
      <c r="N6" s="16"/>
      <c r="O6" s="16"/>
    </row>
    <row r="7" spans="1:15" s="18" customFormat="1" ht="14.4">
      <c r="A7" s="15"/>
      <c r="B7" s="16"/>
      <c r="C7" s="19" t="s">
        <v>17</v>
      </c>
      <c r="D7" s="19"/>
      <c r="E7" s="19"/>
      <c r="F7" s="19"/>
      <c r="G7" s="19"/>
      <c r="H7" s="20"/>
      <c r="I7" s="19"/>
      <c r="J7" s="19"/>
      <c r="K7" s="19"/>
      <c r="L7" s="20"/>
      <c r="M7" s="16"/>
      <c r="N7" s="16"/>
      <c r="O7" s="16"/>
    </row>
    <row r="8" spans="1:15" s="18" customFormat="1" ht="14.4">
      <c r="A8" s="15"/>
      <c r="B8" s="16"/>
      <c r="K8"/>
      <c r="L8" s="20"/>
      <c r="M8" s="16"/>
      <c r="N8" s="16"/>
      <c r="O8" s="16"/>
    </row>
    <row r="9" spans="1:15" s="18" customFormat="1" ht="14.4">
      <c r="A9" s="15"/>
      <c r="B9" s="16"/>
      <c r="C9" s="6" t="s">
        <v>4</v>
      </c>
      <c r="D9" s="6"/>
      <c r="E9" s="6"/>
      <c r="F9" s="6"/>
      <c r="G9" s="6"/>
      <c r="H9" s="6"/>
      <c r="I9" s="6"/>
      <c r="J9" s="6"/>
      <c r="K9" s="19"/>
      <c r="L9" s="20"/>
      <c r="M9" s="16"/>
      <c r="N9" s="16"/>
      <c r="O9" s="16"/>
    </row>
    <row r="10" spans="1:15" s="18" customFormat="1" ht="24" customHeight="1">
      <c r="A10" s="15"/>
      <c r="B10" s="16"/>
      <c r="C10" s="24" t="s">
        <v>5</v>
      </c>
      <c r="D10" s="24" t="s">
        <v>6</v>
      </c>
      <c r="E10" s="24" t="s">
        <v>7</v>
      </c>
      <c r="F10" s="24" t="s">
        <v>8</v>
      </c>
      <c r="G10" s="24" t="s">
        <v>9</v>
      </c>
      <c r="H10" s="25"/>
      <c r="I10" s="24" t="s">
        <v>10</v>
      </c>
      <c r="J10" s="6"/>
      <c r="K10" s="19"/>
      <c r="L10" s="20"/>
      <c r="M10" s="16"/>
      <c r="N10" s="16"/>
      <c r="O10" s="16"/>
    </row>
    <row r="11" spans="1:15" s="18" customFormat="1" ht="24" customHeight="1">
      <c r="A11" s="15"/>
      <c r="B11" s="16"/>
      <c r="C11" s="26">
        <v>45236</v>
      </c>
      <c r="D11" s="26">
        <v>45257</v>
      </c>
      <c r="E11" s="27"/>
      <c r="F11" s="28">
        <v>10000</v>
      </c>
      <c r="G11" s="29"/>
      <c r="H11" s="6"/>
      <c r="I11" s="30"/>
      <c r="J11" s="6"/>
      <c r="K11" s="19"/>
      <c r="L11" s="20"/>
      <c r="M11" s="16"/>
      <c r="N11" s="16"/>
      <c r="O11" s="16"/>
    </row>
    <row r="12" spans="1:15" s="18" customFormat="1" ht="22.5" customHeight="1">
      <c r="A12" s="15"/>
      <c r="B12" s="21" t="s">
        <v>3</v>
      </c>
      <c r="C12" s="9"/>
      <c r="D12" s="9"/>
      <c r="E12" s="31">
        <f>NETWORKDAYS(C11,D11,F14)</f>
        <v>15</v>
      </c>
      <c r="F12" s="32"/>
      <c r="G12" s="33">
        <f>E12*F11</f>
        <v>150000</v>
      </c>
      <c r="H12" s="34"/>
      <c r="I12" s="35">
        <f>EOMONTH(D11,1)</f>
        <v>45291</v>
      </c>
      <c r="J12" s="6"/>
      <c r="K12" s="19"/>
      <c r="L12" s="20"/>
      <c r="M12" s="16"/>
      <c r="N12" s="16"/>
      <c r="O12" s="16"/>
    </row>
    <row r="13" spans="1:15" s="18" customFormat="1" ht="24" customHeight="1">
      <c r="A13" s="15"/>
      <c r="B13" s="16"/>
      <c r="C13" s="19"/>
      <c r="D13" s="19"/>
      <c r="E13" s="19"/>
      <c r="F13" s="36" t="s">
        <v>13</v>
      </c>
      <c r="G13" s="19"/>
      <c r="H13" s="20"/>
      <c r="I13" s="16"/>
      <c r="J13" s="19"/>
      <c r="K13" s="19"/>
      <c r="L13" s="20"/>
      <c r="M13" s="16"/>
      <c r="N13" s="16"/>
      <c r="O13" s="16"/>
    </row>
    <row r="14" spans="1:15" s="18" customFormat="1" ht="24" customHeight="1">
      <c r="A14" s="15"/>
      <c r="B14" s="16"/>
      <c r="C14" s="19"/>
      <c r="D14" s="19"/>
      <c r="E14" s="19"/>
      <c r="F14" s="37">
        <v>45253</v>
      </c>
      <c r="G14" s="19"/>
      <c r="H14" s="20"/>
      <c r="I14" s="16"/>
      <c r="J14" s="19"/>
      <c r="K14" s="19"/>
      <c r="L14"/>
      <c r="M14" s="16"/>
      <c r="N14" s="16"/>
      <c r="O14" s="16"/>
    </row>
    <row r="15" spans="1:15" s="18" customFormat="1" ht="14.4">
      <c r="A15" s="15"/>
      <c r="B15" s="16"/>
      <c r="C15" s="19"/>
      <c r="D15" s="19"/>
      <c r="E15" s="19"/>
      <c r="F15" s="19"/>
      <c r="G15" s="19"/>
      <c r="H15" s="20"/>
      <c r="I15" s="16"/>
      <c r="J15" s="19"/>
      <c r="K15" s="19"/>
      <c r="L15" s="20"/>
      <c r="M15" s="16"/>
      <c r="N15" s="16"/>
      <c r="O15" s="16"/>
    </row>
    <row r="16" spans="1:15" s="18" customFormat="1" ht="14.4">
      <c r="A16" s="15"/>
      <c r="G16" s="19"/>
      <c r="H16" s="20"/>
      <c r="I16" s="16"/>
      <c r="K16" s="19"/>
      <c r="L16" s="20"/>
      <c r="M16" s="16"/>
      <c r="N16" s="16"/>
      <c r="O16" s="16"/>
    </row>
    <row r="17" spans="1:15" s="18" customFormat="1" ht="14.4">
      <c r="A17" s="15"/>
      <c r="B17" s="16"/>
      <c r="C17" s="9"/>
      <c r="D17" s="9"/>
      <c r="F17" s="11"/>
      <c r="G17" s="19"/>
      <c r="H17" s="20"/>
      <c r="I17" s="16"/>
      <c r="J17" s="6"/>
      <c r="K17" s="19"/>
      <c r="L17" s="16"/>
      <c r="M17" s="16"/>
      <c r="N17" s="16"/>
      <c r="O17" s="16"/>
    </row>
    <row r="18" spans="1:15" s="18" customFormat="1" ht="14.4">
      <c r="A18" s="15"/>
      <c r="B18" s="16"/>
      <c r="C18" s="16"/>
      <c r="D18" s="19"/>
      <c r="E18" s="19"/>
      <c r="F18" s="19"/>
      <c r="G18" s="19"/>
      <c r="H18" s="20"/>
      <c r="I18" s="16"/>
      <c r="J18" s="19"/>
      <c r="K18" s="19"/>
      <c r="L18" s="16"/>
      <c r="M18" s="16"/>
      <c r="N18" s="16"/>
      <c r="O18" s="16"/>
    </row>
    <row r="19" spans="1:15" s="18" customFormat="1" ht="14.4">
      <c r="A19" s="15"/>
      <c r="B19" s="22" t="s">
        <v>2</v>
      </c>
      <c r="D19" s="19"/>
      <c r="E19" s="19"/>
      <c r="F19" s="19"/>
      <c r="G19" s="19"/>
      <c r="H19" s="20"/>
      <c r="I19" s="16"/>
      <c r="J19" s="19"/>
      <c r="K19" s="19"/>
      <c r="L19" s="16"/>
      <c r="M19" s="16"/>
      <c r="N19" s="16"/>
      <c r="O19" s="16"/>
    </row>
    <row r="20" spans="1:15" s="18" customFormat="1" ht="14.4">
      <c r="A20" s="15"/>
      <c r="D20" s="19"/>
      <c r="E20" s="19"/>
      <c r="F20" s="19"/>
      <c r="G20" s="19"/>
      <c r="H20" s="20"/>
      <c r="I20" s="16"/>
      <c r="J20" s="19"/>
      <c r="K20" s="19"/>
      <c r="L20" s="16"/>
      <c r="M20" s="16"/>
      <c r="N20" s="16"/>
      <c r="O20" s="16"/>
    </row>
    <row r="21" spans="1:15" s="18" customFormat="1" ht="14.4">
      <c r="A21" s="15"/>
      <c r="C21" s="23"/>
      <c r="D21" s="19"/>
      <c r="E21" s="19"/>
      <c r="F21" s="19"/>
      <c r="J21" s="19"/>
      <c r="K21" s="19"/>
      <c r="L21" s="16"/>
      <c r="M21" s="16"/>
      <c r="N21" s="16"/>
      <c r="O21" s="16"/>
    </row>
    <row r="22" spans="1:15" s="2" customFormat="1">
      <c r="A22" s="5"/>
      <c r="B22" s="3"/>
      <c r="C22" s="4"/>
      <c r="D22" s="4"/>
      <c r="E22" s="4"/>
      <c r="F22" s="4"/>
      <c r="J22" s="4"/>
      <c r="K22" s="4"/>
      <c r="L22" s="3"/>
      <c r="M22" s="3"/>
      <c r="N22" s="3"/>
      <c r="O22" s="3"/>
    </row>
    <row r="23" spans="1:15" s="2" customFormat="1">
      <c r="A23" s="5"/>
      <c r="B23" s="3"/>
      <c r="C23" s="4"/>
      <c r="D23" s="4"/>
      <c r="E23" s="4"/>
      <c r="F23" s="4"/>
      <c r="J23" s="4"/>
      <c r="K23" s="4"/>
      <c r="L23" s="3"/>
      <c r="M23" s="3"/>
      <c r="N23" s="3"/>
      <c r="O23" s="3"/>
    </row>
    <row r="24" spans="1:15" s="2" customFormat="1">
      <c r="A24" s="5"/>
      <c r="B24" s="3"/>
      <c r="C24" s="4"/>
      <c r="D24" s="4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</row>
    <row r="25" spans="1:15" s="2" customFormat="1">
      <c r="A25" s="5"/>
      <c r="B25" s="3"/>
      <c r="C25" s="4"/>
      <c r="D25" s="4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</row>
    <row r="26" spans="1:15" s="2" customFormat="1">
      <c r="A26" s="5"/>
      <c r="B26" s="3"/>
      <c r="C26" s="4"/>
      <c r="D26" s="4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</row>
    <row r="27" spans="1:15" s="2" customFormat="1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4"/>
  <sheetViews>
    <sheetView workbookViewId="0">
      <selection activeCell="A2" sqref="A2"/>
    </sheetView>
  </sheetViews>
  <sheetFormatPr defaultColWidth="11.33203125" defaultRowHeight="13.2"/>
  <cols>
    <col min="1" max="1" width="3" customWidth="1"/>
    <col min="2" max="2" width="6.77734375" customWidth="1"/>
    <col min="3" max="7" width="14.33203125" customWidth="1"/>
    <col min="8" max="8" width="5.21875" customWidth="1"/>
    <col min="9" max="9" width="20.6640625" customWidth="1"/>
    <col min="10" max="12" width="10.88671875" customWidth="1"/>
    <col min="13" max="13" width="9.44140625" customWidth="1"/>
  </cols>
  <sheetData>
    <row r="1" spans="1:15" ht="21.6" customHeight="1" thickBot="1">
      <c r="A1" s="49" t="s">
        <v>18</v>
      </c>
      <c r="B1" s="49"/>
      <c r="C1" s="49"/>
      <c r="D1" s="49"/>
      <c r="E1" s="49"/>
      <c r="F1" s="49"/>
      <c r="G1" s="49"/>
      <c r="H1" s="49"/>
      <c r="I1" s="49"/>
    </row>
    <row r="2" spans="1:15" ht="23.25" customHeight="1" thickBot="1">
      <c r="B2" s="46" t="s">
        <v>11</v>
      </c>
      <c r="C2" s="47"/>
      <c r="D2" s="47"/>
      <c r="E2" s="48"/>
      <c r="F2" s="1" t="s">
        <v>1</v>
      </c>
      <c r="G2" s="45" t="s">
        <v>12</v>
      </c>
      <c r="H2" s="45"/>
      <c r="I2" s="45"/>
    </row>
    <row r="3" spans="1:15" s="6" customFormat="1" ht="21.75" customHeight="1">
      <c r="C3" s="43" t="s">
        <v>14</v>
      </c>
      <c r="D3" s="44"/>
      <c r="E3" s="44"/>
      <c r="F3" s="44"/>
      <c r="G3" s="44"/>
      <c r="H3" s="44"/>
      <c r="I3" s="44"/>
    </row>
    <row r="4" spans="1:15" s="6" customFormat="1" ht="14.4"/>
    <row r="5" spans="1:15" s="6" customFormat="1" ht="14.4">
      <c r="B5" s="13" t="s">
        <v>0</v>
      </c>
      <c r="C5" s="14" t="s">
        <v>15</v>
      </c>
    </row>
    <row r="6" spans="1:15" s="18" customFormat="1" ht="14.4">
      <c r="A6" s="15"/>
      <c r="B6" s="16"/>
      <c r="C6" s="16"/>
      <c r="D6" s="16"/>
      <c r="E6" s="16"/>
      <c r="F6" s="16"/>
      <c r="G6" s="16"/>
      <c r="H6" s="16"/>
      <c r="I6" s="17"/>
      <c r="J6" s="17"/>
      <c r="K6" s="17"/>
      <c r="L6" s="16"/>
      <c r="M6" s="16"/>
      <c r="N6" s="16"/>
      <c r="O6" s="16"/>
    </row>
    <row r="7" spans="1:15" s="18" customFormat="1" ht="14.4">
      <c r="A7" s="15"/>
      <c r="B7" s="16"/>
      <c r="C7" s="19" t="s">
        <v>17</v>
      </c>
      <c r="D7" s="19"/>
      <c r="E7" s="19"/>
      <c r="F7" s="19"/>
      <c r="G7" s="19"/>
      <c r="H7" s="20"/>
      <c r="I7" s="19"/>
      <c r="J7" s="19"/>
      <c r="K7" s="19"/>
      <c r="L7" s="20"/>
      <c r="M7" s="16"/>
      <c r="N7" s="16"/>
      <c r="O7" s="16"/>
    </row>
    <row r="8" spans="1:15" s="18" customFormat="1" ht="14.4">
      <c r="A8" s="15"/>
      <c r="B8" s="16"/>
      <c r="K8" s="19"/>
      <c r="L8" s="20"/>
      <c r="M8" s="16"/>
      <c r="N8" s="16"/>
      <c r="O8" s="16"/>
    </row>
    <row r="9" spans="1:15" s="18" customFormat="1" ht="14.4">
      <c r="A9" s="15"/>
      <c r="B9" s="16"/>
      <c r="C9" s="6" t="s">
        <v>4</v>
      </c>
      <c r="D9" s="6"/>
      <c r="E9" s="6"/>
      <c r="F9" s="6"/>
      <c r="G9" s="6"/>
      <c r="H9" s="6"/>
      <c r="I9" s="6"/>
      <c r="J9" s="6"/>
      <c r="K9" s="19"/>
      <c r="L9" s="20"/>
      <c r="M9" s="16"/>
      <c r="N9" s="16"/>
      <c r="O9" s="16"/>
    </row>
    <row r="10" spans="1:15" s="18" customFormat="1" ht="21" customHeight="1">
      <c r="A10" s="15"/>
      <c r="B10" s="16"/>
      <c r="C10" s="7" t="s">
        <v>5</v>
      </c>
      <c r="D10" s="7" t="s">
        <v>6</v>
      </c>
      <c r="E10" s="7" t="s">
        <v>7</v>
      </c>
      <c r="F10" s="7" t="s">
        <v>8</v>
      </c>
      <c r="G10" s="7" t="s">
        <v>9</v>
      </c>
      <c r="H10" s="8"/>
      <c r="I10" s="7" t="s">
        <v>10</v>
      </c>
      <c r="J10" s="6"/>
      <c r="K10" s="19"/>
      <c r="L10" s="20"/>
      <c r="M10" s="16"/>
      <c r="N10" s="16"/>
      <c r="O10" s="16"/>
    </row>
    <row r="11" spans="1:15" s="18" customFormat="1" ht="21" customHeight="1">
      <c r="A11" s="15"/>
      <c r="B11" s="16"/>
      <c r="C11" s="26">
        <v>45236</v>
      </c>
      <c r="D11" s="26">
        <v>45257</v>
      </c>
      <c r="E11" s="40">
        <f>NETWORKDAYS(C11,D11,F14)</f>
        <v>15</v>
      </c>
      <c r="F11" s="39">
        <v>10000</v>
      </c>
      <c r="G11" s="41">
        <f>E11*F11</f>
        <v>150000</v>
      </c>
      <c r="H11" s="6"/>
      <c r="I11" s="42">
        <f>EOMONTH(D11,1)</f>
        <v>45291</v>
      </c>
      <c r="J11" s="6"/>
      <c r="K11" s="19"/>
      <c r="L11" s="20"/>
      <c r="M11" s="16"/>
      <c r="N11" s="16"/>
      <c r="O11" s="16"/>
    </row>
    <row r="12" spans="1:15" s="18" customFormat="1" ht="14.4">
      <c r="A12" s="15"/>
      <c r="B12" s="21"/>
      <c r="C12" s="9"/>
      <c r="D12" s="9"/>
      <c r="E12" s="10"/>
      <c r="F12" s="11"/>
      <c r="G12" s="38"/>
      <c r="H12" s="6"/>
      <c r="I12" s="9"/>
      <c r="J12" s="6"/>
      <c r="K12" s="19"/>
      <c r="L12" s="20"/>
      <c r="M12" s="16"/>
      <c r="N12" s="16"/>
      <c r="O12" s="16"/>
    </row>
    <row r="13" spans="1:15" s="18" customFormat="1" ht="21" customHeight="1">
      <c r="A13" s="15"/>
      <c r="B13" s="16"/>
      <c r="C13" s="19"/>
      <c r="D13" s="19"/>
      <c r="E13" s="19"/>
      <c r="F13" s="12" t="s">
        <v>13</v>
      </c>
      <c r="G13" s="19"/>
      <c r="H13" s="20"/>
      <c r="I13" s="16"/>
      <c r="J13" s="19"/>
      <c r="K13" s="19"/>
      <c r="L13" s="20"/>
      <c r="M13" s="16"/>
      <c r="N13" s="16"/>
      <c r="O13" s="16"/>
    </row>
    <row r="14" spans="1:15" s="18" customFormat="1" ht="21" customHeight="1">
      <c r="A14" s="15"/>
      <c r="B14" s="16"/>
      <c r="C14" s="19"/>
      <c r="D14" s="19"/>
      <c r="E14" s="19"/>
      <c r="F14" s="37">
        <v>45253</v>
      </c>
      <c r="G14" s="19"/>
      <c r="H14" s="20"/>
      <c r="I14" s="16"/>
      <c r="J14" s="19"/>
      <c r="K14" s="19"/>
      <c r="L14" s="20"/>
      <c r="M14" s="16"/>
      <c r="N14" s="16"/>
      <c r="O14" s="16"/>
    </row>
    <row r="15" spans="1:15" s="18" customFormat="1" ht="14.4">
      <c r="A15" s="15"/>
      <c r="B15" s="16"/>
      <c r="C15" s="19"/>
      <c r="D15" s="19"/>
      <c r="E15" s="19"/>
      <c r="F15" s="19"/>
      <c r="G15" s="19"/>
      <c r="H15" s="20"/>
      <c r="I15" s="16"/>
      <c r="J15" s="19"/>
      <c r="K15" s="19"/>
      <c r="L15" s="20"/>
      <c r="M15" s="16"/>
      <c r="N15" s="16"/>
      <c r="O15" s="16"/>
    </row>
    <row r="16" spans="1:15" s="18" customFormat="1" ht="14.4">
      <c r="A16" s="15"/>
      <c r="G16" s="19"/>
      <c r="H16" s="20"/>
      <c r="I16" s="16"/>
      <c r="K16" s="19"/>
      <c r="L16" s="20"/>
      <c r="M16" s="16"/>
      <c r="N16" s="16"/>
      <c r="O16" s="16"/>
    </row>
    <row r="17" spans="1:15" s="18" customFormat="1" ht="14.4">
      <c r="A17" s="15"/>
      <c r="B17" s="16"/>
      <c r="C17" s="9"/>
      <c r="D17" s="9"/>
      <c r="F17" s="11"/>
      <c r="G17" s="19"/>
      <c r="H17" s="20"/>
      <c r="I17" s="16"/>
      <c r="J17" s="6"/>
      <c r="K17" s="19"/>
      <c r="L17" s="16"/>
      <c r="M17" s="16"/>
      <c r="N17" s="16"/>
      <c r="O17" s="16"/>
    </row>
    <row r="18" spans="1:15" s="18" customFormat="1" ht="14.4">
      <c r="A18" s="15"/>
      <c r="B18" s="16"/>
      <c r="C18" s="16"/>
      <c r="D18" s="19"/>
      <c r="E18" s="19"/>
      <c r="F18" s="19"/>
      <c r="G18" s="19"/>
      <c r="H18" s="20"/>
      <c r="I18" s="16"/>
      <c r="J18" s="19"/>
      <c r="K18" s="19"/>
      <c r="L18" s="16"/>
      <c r="M18" s="16"/>
      <c r="N18" s="16"/>
      <c r="O18" s="16"/>
    </row>
    <row r="19" spans="1:15" s="18" customFormat="1" ht="14.4">
      <c r="A19" s="15"/>
      <c r="B19" s="22"/>
      <c r="D19" s="19"/>
      <c r="E19" s="19"/>
      <c r="F19" s="19"/>
      <c r="G19" s="19"/>
      <c r="H19" s="20"/>
      <c r="I19" s="16"/>
      <c r="J19" s="19"/>
      <c r="K19" s="19"/>
      <c r="L19" s="16"/>
      <c r="M19" s="16"/>
      <c r="N19" s="16"/>
      <c r="O19" s="16"/>
    </row>
    <row r="20" spans="1:15" s="18" customFormat="1" ht="14.4">
      <c r="A20" s="15"/>
      <c r="D20" s="19"/>
      <c r="E20" s="19"/>
      <c r="F20" s="19"/>
      <c r="G20" s="19"/>
      <c r="H20" s="20"/>
      <c r="I20" s="16"/>
      <c r="J20" s="19"/>
      <c r="K20" s="19"/>
      <c r="L20" s="16"/>
      <c r="M20" s="16"/>
      <c r="N20" s="16"/>
      <c r="O20" s="16"/>
    </row>
    <row r="21" spans="1:15" s="18" customFormat="1" ht="14.4">
      <c r="A21" s="15"/>
      <c r="C21" s="23"/>
      <c r="D21" s="19"/>
      <c r="E21" s="19"/>
      <c r="F21" s="19"/>
      <c r="J21" s="19"/>
      <c r="K21" s="19"/>
      <c r="L21" s="16"/>
      <c r="M21" s="16"/>
      <c r="N21" s="16"/>
      <c r="O21" s="16"/>
    </row>
    <row r="22" spans="1:15" s="18" customFormat="1" ht="14.4">
      <c r="A22" s="15"/>
      <c r="B22" s="16"/>
      <c r="C22" s="19"/>
      <c r="D22" s="19"/>
      <c r="E22" s="19"/>
      <c r="F22" s="19"/>
      <c r="J22" s="19"/>
      <c r="K22" s="19"/>
      <c r="L22" s="16"/>
      <c r="M22" s="16"/>
      <c r="N22" s="16"/>
      <c r="O22" s="16"/>
    </row>
    <row r="23" spans="1:15" s="18" customFormat="1" ht="14.4">
      <c r="A23" s="15"/>
      <c r="B23" s="16"/>
      <c r="C23" s="19"/>
      <c r="D23" s="19"/>
      <c r="E23" s="19"/>
      <c r="F23" s="19"/>
      <c r="J23" s="19"/>
      <c r="K23" s="19"/>
      <c r="L23" s="16"/>
      <c r="M23" s="16"/>
      <c r="N23" s="16"/>
      <c r="O23" s="16"/>
    </row>
    <row r="24" spans="1:15" s="18" customFormat="1" ht="14.4">
      <c r="A24" s="15"/>
      <c r="B24" s="16"/>
      <c r="C24" s="19"/>
      <c r="D24" s="19"/>
      <c r="E24" s="19"/>
      <c r="F24" s="19"/>
      <c r="G24" s="19"/>
      <c r="H24" s="16"/>
      <c r="I24" s="16"/>
      <c r="J24" s="16"/>
      <c r="K24" s="16"/>
      <c r="L24" s="16"/>
      <c r="M24" s="16"/>
      <c r="N24" s="16"/>
      <c r="O24" s="16"/>
    </row>
    <row r="25" spans="1:15" s="18" customFormat="1" ht="14.4">
      <c r="A25" s="15"/>
      <c r="B25" s="16"/>
      <c r="C25" s="19"/>
      <c r="D25" s="19"/>
      <c r="E25" s="19"/>
      <c r="F25" s="19"/>
      <c r="G25" s="19"/>
      <c r="H25" s="16"/>
      <c r="I25" s="16"/>
      <c r="J25" s="16"/>
      <c r="K25" s="16"/>
      <c r="L25" s="16"/>
      <c r="M25" s="16"/>
      <c r="N25" s="16"/>
      <c r="O25" s="16"/>
    </row>
    <row r="26" spans="1:15" s="18" customFormat="1" ht="14.4">
      <c r="A26" s="15"/>
      <c r="B26" s="16"/>
      <c r="C26" s="19"/>
      <c r="D26" s="19"/>
      <c r="E26" s="19"/>
      <c r="F26" s="19"/>
      <c r="G26" s="19"/>
      <c r="H26" s="16"/>
      <c r="I26" s="16"/>
      <c r="J26" s="16"/>
      <c r="K26" s="16"/>
      <c r="L26" s="16"/>
      <c r="M26" s="16"/>
      <c r="N26" s="16"/>
      <c r="O26" s="16"/>
    </row>
    <row r="27" spans="1:15" s="18" customFormat="1" ht="14.4">
      <c r="A27" s="15"/>
      <c r="B27" s="16"/>
      <c r="C27" s="19"/>
      <c r="D27" s="19"/>
      <c r="E27" s="19"/>
      <c r="F27" s="19"/>
      <c r="G27" s="19"/>
      <c r="H27" s="16"/>
      <c r="I27" s="16"/>
      <c r="J27" s="16"/>
      <c r="K27" s="16"/>
      <c r="L27" s="16"/>
      <c r="M27" s="16"/>
      <c r="N27" s="16"/>
      <c r="O27" s="16"/>
    </row>
    <row r="28" spans="1:15" s="18" customFormat="1" ht="14.4">
      <c r="A28" s="15"/>
      <c r="B28" s="16"/>
      <c r="C28" s="19"/>
      <c r="D28" s="19"/>
      <c r="E28" s="19"/>
      <c r="F28" s="19"/>
      <c r="G28" s="19"/>
      <c r="H28" s="16"/>
      <c r="I28" s="16"/>
      <c r="J28" s="16"/>
      <c r="K28" s="16"/>
      <c r="L28" s="16"/>
      <c r="M28" s="16"/>
      <c r="N28" s="16"/>
      <c r="O28" s="16"/>
    </row>
    <row r="29" spans="1:15" s="18" customFormat="1" ht="14.4">
      <c r="A29" s="15"/>
      <c r="B29" s="16"/>
      <c r="C29" s="19"/>
      <c r="D29" s="19"/>
      <c r="E29" s="19"/>
      <c r="F29" s="19"/>
      <c r="G29" s="19"/>
      <c r="H29" s="16"/>
      <c r="I29" s="16"/>
      <c r="J29" s="16"/>
      <c r="K29" s="16"/>
      <c r="L29" s="16"/>
      <c r="M29" s="16"/>
      <c r="N29" s="16"/>
      <c r="O29" s="16"/>
    </row>
    <row r="30" spans="1:15" s="18" customFormat="1" ht="14.4">
      <c r="A30" s="15"/>
      <c r="B30" s="16"/>
      <c r="C30" s="19"/>
      <c r="D30" s="19"/>
      <c r="E30" s="19"/>
      <c r="F30" s="19"/>
      <c r="G30" s="19"/>
      <c r="H30" s="16"/>
      <c r="I30" s="16"/>
      <c r="J30" s="16"/>
      <c r="K30" s="16"/>
      <c r="L30" s="16"/>
      <c r="M30" s="16"/>
      <c r="N30" s="16"/>
      <c r="O30" s="16"/>
    </row>
    <row r="31" spans="1:15" s="18" customFormat="1" ht="14.4">
      <c r="A31" s="15"/>
      <c r="B31" s="16"/>
      <c r="C31" s="19"/>
      <c r="D31" s="19"/>
      <c r="E31" s="19"/>
      <c r="F31" s="19"/>
      <c r="G31" s="19"/>
      <c r="H31" s="16"/>
      <c r="I31" s="16"/>
      <c r="J31" s="16"/>
      <c r="K31" s="16"/>
      <c r="L31" s="16"/>
      <c r="M31" s="16"/>
      <c r="N31" s="16"/>
      <c r="O31" s="16"/>
    </row>
    <row r="32" spans="1:15" s="18" customFormat="1" ht="14.4">
      <c r="A32" s="15"/>
      <c r="B32" s="16"/>
      <c r="C32" s="19"/>
      <c r="D32" s="19"/>
      <c r="E32" s="19"/>
      <c r="F32" s="19"/>
      <c r="G32" s="19"/>
      <c r="H32" s="16"/>
      <c r="I32" s="16"/>
      <c r="J32" s="16"/>
      <c r="K32" s="16"/>
      <c r="L32" s="16"/>
      <c r="M32" s="16"/>
      <c r="N32" s="16"/>
      <c r="O32" s="16"/>
    </row>
    <row r="33" spans="1:15" s="2" customFormat="1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2023-07-08T05:50:33Z</dcterms:modified>
</cp:coreProperties>
</file>