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1-数学／三角関数\"/>
    </mc:Choice>
  </mc:AlternateContent>
  <xr:revisionPtr revIDLastSave="0" documentId="13_ncr:1_{581BF3C1-1306-4D34-9EE8-F0791456F246}" xr6:coauthVersionLast="47" xr6:coauthVersionMax="47" xr10:uidLastSave="{00000000-0000-0000-0000-000000000000}"/>
  <bookViews>
    <workbookView xWindow="1164" yWindow="60" windowWidth="20472" windowHeight="12720" xr2:uid="{B865F39D-7617-401B-A693-AB6BDDABBA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8" i="1" l="1"/>
  <c r="D168" i="1"/>
  <c r="G167" i="1"/>
  <c r="F167" i="1"/>
  <c r="G166" i="1"/>
  <c r="F166" i="1"/>
  <c r="G165" i="1"/>
  <c r="G169" i="1" s="1"/>
  <c r="F165" i="1"/>
  <c r="G164" i="1"/>
  <c r="F164" i="1"/>
  <c r="G163" i="1"/>
  <c r="G170" i="1" s="1"/>
  <c r="F163" i="1"/>
  <c r="F169" i="1" s="1"/>
  <c r="F140" i="1"/>
  <c r="F113" i="1"/>
  <c r="F87" i="1"/>
  <c r="E70" i="1"/>
  <c r="E69" i="1"/>
  <c r="F39" i="1"/>
  <c r="F1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9" authorId="0" shapeId="0" xr:uid="{ACAC327F-BDC1-4E89-A81F-3C51A3E7007A}">
      <text>
        <r>
          <rPr>
            <b/>
            <sz val="14"/>
            <color indexed="81"/>
            <rFont val="ＭＳ Ｐゴシック"/>
            <family val="3"/>
            <charset val="128"/>
          </rPr>
          <t>=SUM(C39:E39)</t>
        </r>
      </text>
    </comment>
    <comment ref="E69" authorId="0" shapeId="0" xr:uid="{89C04B68-BD55-42F9-9AE1-7DB0636034E9}">
      <text>
        <r>
          <rPr>
            <b/>
            <sz val="14"/>
            <color indexed="81"/>
            <rFont val="ＭＳ Ｐゴシック"/>
            <family val="3"/>
            <charset val="128"/>
          </rPr>
          <t>=SUM(D63:D64,E65:E66)</t>
        </r>
      </text>
    </comment>
    <comment ref="E70" authorId="0" shapeId="0" xr:uid="{7A341DB0-6885-4C96-8096-0EED91DA6918}">
      <text>
        <r>
          <rPr>
            <b/>
            <sz val="14"/>
            <color indexed="81"/>
            <rFont val="ＭＳ Ｐゴシック"/>
            <family val="3"/>
            <charset val="128"/>
          </rPr>
          <t>=SUM(D63:D64,E65:E66)</t>
        </r>
      </text>
    </comment>
    <comment ref="F87" authorId="0" shapeId="0" xr:uid="{B6872DF5-D044-4F8D-A2DC-44E931A7198F}">
      <text>
        <r>
          <rPr>
            <b/>
            <sz val="14"/>
            <color indexed="81"/>
            <rFont val="ＭＳ Ｐゴシック"/>
            <family val="3"/>
            <charset val="128"/>
          </rPr>
          <t>=AVERAGE(C87:E87)</t>
        </r>
      </text>
    </comment>
    <comment ref="F113" authorId="0" shapeId="0" xr:uid="{D0FA29D9-BD3F-4F22-A721-23E73025A0D9}">
      <text>
        <r>
          <rPr>
            <b/>
            <sz val="14"/>
            <color indexed="81"/>
            <rFont val="ＭＳ Ｐゴシック"/>
            <family val="3"/>
            <charset val="128"/>
          </rPr>
          <t>=MAX(C113:E113)</t>
        </r>
      </text>
    </comment>
    <comment ref="F140" authorId="0" shapeId="0" xr:uid="{364A428C-9276-45AA-9FDF-EECF1EF25D45}">
      <text>
        <r>
          <rPr>
            <b/>
            <sz val="14"/>
            <color indexed="81"/>
            <rFont val="ＭＳ Ｐゴシック"/>
            <family val="3"/>
            <charset val="128"/>
          </rPr>
          <t>=MIN(C140:E140)</t>
        </r>
      </text>
    </comment>
  </commentList>
</comments>
</file>

<file path=xl/sharedStrings.xml><?xml version="1.0" encoding="utf-8"?>
<sst xmlns="http://schemas.openxmlformats.org/spreadsheetml/2006/main" count="122" uniqueCount="73">
  <si>
    <t>Copyright(c) Beginners Site All right reserved 2023/5/9</t>
    <phoneticPr fontId="4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</si>
  <si>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</si>
  <si>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「</t>
    </r>
    <r>
      <rPr>
        <b/>
        <sz val="12"/>
        <rFont val="ＭＳ Ｐゴシック"/>
        <family val="3"/>
        <charset val="128"/>
      </rPr>
      <t>ホーム</t>
    </r>
    <r>
      <rPr>
        <sz val="12"/>
        <color theme="1"/>
        <rFont val="ＭＳ Ｐゴシック"/>
        <family val="3"/>
        <charset val="128"/>
      </rPr>
      <t>」タブにあるリボン「</t>
    </r>
    <r>
      <rPr>
        <b/>
        <sz val="12"/>
        <rFont val="ＭＳ Ｐゴシック"/>
        <family val="3"/>
        <charset val="128"/>
      </rPr>
      <t>編集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」ボタンで、簡単な計算を練習してきました。</t>
    </r>
    <rPh sb="14" eb="16">
      <t>ヘンシュウ</t>
    </rPh>
    <rPh sb="27" eb="29">
      <t>カンタン</t>
    </rPh>
    <rPh sb="30" eb="32">
      <t>ケイサン</t>
    </rPh>
    <rPh sb="33" eb="35">
      <t>レンシュウ</t>
    </rPh>
    <phoneticPr fontId="4"/>
  </si>
  <si>
    <t>このような計算は「表計算」では大変頻繁に使用する関数の計算式なので、ボタン化されています。</t>
    <rPh sb="5" eb="7">
      <t>ケイサン</t>
    </rPh>
    <rPh sb="9" eb="12">
      <t>ヒョウケイサン</t>
    </rPh>
    <rPh sb="15" eb="17">
      <t>タイヘン</t>
    </rPh>
    <rPh sb="17" eb="19">
      <t>ヒンパン</t>
    </rPh>
    <rPh sb="20" eb="22">
      <t>シヨウ</t>
    </rPh>
    <rPh sb="24" eb="26">
      <t>カンスウ</t>
    </rPh>
    <rPh sb="27" eb="29">
      <t>ケイサン</t>
    </rPh>
    <rPh sb="29" eb="30">
      <t>シキ</t>
    </rPh>
    <rPh sb="37" eb="38">
      <t>カ</t>
    </rPh>
    <phoneticPr fontId="4"/>
  </si>
  <si>
    <r>
      <t>「</t>
    </r>
    <r>
      <rPr>
        <b/>
        <sz val="12"/>
        <color indexed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」がボタン化されている訳です。</t>
    </r>
    <rPh sb="1" eb="3">
      <t>カンスウ</t>
    </rPh>
    <rPh sb="8" eb="9">
      <t>カ</t>
    </rPh>
    <rPh sb="14" eb="15">
      <t>ワケ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</si>
  <si>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</si>
  <si>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</si>
  <si>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b/>
        <sz val="12"/>
        <color rgb="FFFF0000"/>
        <rFont val="ＭＳ Ｐゴシック"/>
        <family val="3"/>
        <charset val="128"/>
      </rPr>
      <t>楽に計算結果などを導き出す大変に便利な機能</t>
    </r>
    <r>
      <rPr>
        <sz val="12"/>
        <color theme="1"/>
        <rFont val="ＭＳ Ｐゴシック"/>
        <family val="3"/>
        <charset val="128"/>
      </rPr>
      <t>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キノウ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</si>
  <si>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</si>
  <si>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</si>
  <si>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</si>
  <si>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例えば</t>
    <rPh sb="0" eb="1">
      <t>タト</t>
    </rPh>
    <phoneticPr fontId="4"/>
  </si>
  <si>
    <r>
      <t>　ある範囲の合計を求める関数＝</t>
    </r>
    <r>
      <rPr>
        <b/>
        <sz val="12"/>
        <color indexed="10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>（サム）</t>
    </r>
    <r>
      <rPr>
        <b/>
        <sz val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です。</t>
    </r>
    <rPh sb="3" eb="5">
      <t>ハンイ</t>
    </rPh>
    <rPh sb="6" eb="8">
      <t>ゴウケイ</t>
    </rPh>
    <rPh sb="9" eb="10">
      <t>モト</t>
    </rPh>
    <rPh sb="12" eb="14">
      <t>カンスウ</t>
    </rPh>
    <rPh sb="22" eb="24">
      <t>カンスウ</t>
    </rPh>
    <phoneticPr fontId="4"/>
  </si>
  <si>
    <r>
      <t>　　SUM関数＝「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」関数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</si>
  <si>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の場所で、関数を使い計算式を設定します。</t>
    </r>
    <rPh sb="2" eb="4">
      <t>バショ</t>
    </rPh>
    <rPh sb="6" eb="8">
      <t>カンスウ</t>
    </rPh>
    <rPh sb="9" eb="10">
      <t>ツカ</t>
    </rPh>
    <rPh sb="11" eb="13">
      <t>ケイサン</t>
    </rPh>
    <rPh sb="13" eb="14">
      <t>シキ</t>
    </rPh>
    <rPh sb="15" eb="17">
      <t>セッテイ</t>
    </rPh>
    <phoneticPr fontId="4"/>
  </si>
  <si>
    <t>方法</t>
    <rPh sb="0" eb="2">
      <t>ホウホウ</t>
    </rPh>
    <phoneticPr fontId="4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</si>
  <si>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</si>
  <si>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</si>
  <si>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　　　　　　｛</t>
    </r>
    <r>
      <rPr>
        <b/>
        <sz val="12"/>
        <color rgb="FF0070C0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9" eb="10">
      <t>タ</t>
    </rPh>
    <rPh sb="11" eb="13">
      <t>カンスウ</t>
    </rPh>
    <rPh sb="15" eb="17">
      <t>センタク</t>
    </rPh>
    <phoneticPr fontId="4"/>
  </si>
  <si>
    <r>
      <rPr>
        <b/>
        <sz val="12"/>
        <color rgb="FFFF0000"/>
        <rFont val="ＭＳ Ｐゴシック"/>
        <family val="3"/>
        <charset val="128"/>
      </rPr>
      <t>方法２</t>
    </r>
    <r>
      <rPr>
        <sz val="12"/>
        <color theme="1"/>
        <rFont val="ＭＳ Ｐゴシック"/>
        <family val="3"/>
        <charset val="128"/>
      </rPr>
      <t>＝「</t>
    </r>
    <r>
      <rPr>
        <b/>
        <sz val="12"/>
        <color theme="1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」の左横にある、　　「</t>
    </r>
    <r>
      <rPr>
        <b/>
        <sz val="12"/>
        <color rgb="FF0070C0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5" eb="7">
      <t>スウシキ</t>
    </rPh>
    <rPh sb="11" eb="12">
      <t>ヒダリ</t>
    </rPh>
    <rPh sb="12" eb="13">
      <t>ヨコ</t>
    </rPh>
    <rPh sb="20" eb="22">
      <t>カンスウ</t>
    </rPh>
    <rPh sb="23" eb="25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</si>
  <si>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</si>
  <si>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t>④最初に使う関数を（１）の▼をクリックして選択します。</t>
    <rPh sb="1" eb="3">
      <t>サイショ</t>
    </rPh>
    <rPh sb="4" eb="5">
      <t>ツカ</t>
    </rPh>
    <rPh sb="6" eb="8">
      <t>カンスウ</t>
    </rPh>
    <rPh sb="21" eb="23">
      <t>センタク</t>
    </rPh>
    <phoneticPr fontId="4"/>
  </si>
  <si>
    <r>
      <t>⑥表示された「</t>
    </r>
    <r>
      <rPr>
        <b/>
        <sz val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」画面にある</t>
    </r>
    <rPh sb="1" eb="3">
      <t>ヒョウジ</t>
    </rPh>
    <rPh sb="7" eb="9">
      <t>カンスウ</t>
    </rPh>
    <rPh sb="10" eb="12">
      <t>ヒキスウ</t>
    </rPh>
    <rPh sb="13" eb="15">
      <t>ガメン</t>
    </rPh>
    <phoneticPr fontId="4"/>
  </si>
  <si>
    <t>　「数値１」に計算する範囲をドラッグで指定します。</t>
    <rPh sb="2" eb="4">
      <t>スウチ</t>
    </rPh>
    <rPh sb="7" eb="9">
      <t>ケイサン</t>
    </rPh>
    <rPh sb="11" eb="13">
      <t>ハンイ</t>
    </rPh>
    <rPh sb="19" eb="21">
      <t>シテイ</t>
    </rPh>
    <phoneticPr fontId="4"/>
  </si>
  <si>
    <t>　複数箇所の計算であれば、「数値２」に次の位置・範囲を</t>
    <rPh sb="1" eb="3">
      <t>フクスウ</t>
    </rPh>
    <rPh sb="3" eb="5">
      <t>カショ</t>
    </rPh>
    <rPh sb="6" eb="8">
      <t>ケイサン</t>
    </rPh>
    <rPh sb="14" eb="16">
      <t>スウチ</t>
    </rPh>
    <rPh sb="19" eb="20">
      <t>ツギ</t>
    </rPh>
    <rPh sb="21" eb="23">
      <t>イチ</t>
    </rPh>
    <rPh sb="24" eb="26">
      <t>ハンイ</t>
    </rPh>
    <phoneticPr fontId="4"/>
  </si>
  <si>
    <t>　指定して行けば良いのです。</t>
    <rPh sb="1" eb="3">
      <t>シテイ</t>
    </rPh>
    <rPh sb="5" eb="6">
      <t>ユ</t>
    </rPh>
    <rPh sb="8" eb="9">
      <t>ヨ</t>
    </rPh>
    <phoneticPr fontId="4"/>
  </si>
  <si>
    <t>⑦「OK」で確定です。</t>
    <rPh sb="6" eb="8">
      <t>カクテイ</t>
    </rPh>
    <phoneticPr fontId="4"/>
  </si>
  <si>
    <t>SUM関数で、以下を練習しましょう。</t>
    <rPh sb="3" eb="5">
      <t>カンスウ</t>
    </rPh>
    <rPh sb="7" eb="9">
      <t>イカ</t>
    </rPh>
    <rPh sb="10" eb="12">
      <t>レンシュウ</t>
    </rPh>
    <phoneticPr fontId="4"/>
  </si>
  <si>
    <t>答え</t>
    <rPh sb="0" eb="1">
      <t>コタ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</si>
  <si>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の合計</t>
    </r>
    <rPh sb="2" eb="4">
      <t>ゴウケイ</t>
    </rPh>
    <phoneticPr fontId="4"/>
  </si>
  <si>
    <r>
      <t>平均　AVERAGE関数＝「</t>
    </r>
    <r>
      <rPr>
        <b/>
        <sz val="12"/>
        <color indexed="10"/>
        <rFont val="ＭＳ Ｐゴシック"/>
        <family val="3"/>
        <charset val="128"/>
      </rPr>
      <t>統計</t>
    </r>
    <r>
      <rPr>
        <b/>
        <sz val="12"/>
        <rFont val="ＭＳ Ｐゴシック"/>
        <family val="3"/>
        <charset val="128"/>
      </rPr>
      <t>」関数</t>
    </r>
    <rPh sb="0" eb="2">
      <t>ヘイキン</t>
    </rPh>
    <rPh sb="10" eb="12">
      <t>カンスウ</t>
    </rPh>
    <rPh sb="14" eb="16">
      <t>トウケイ</t>
    </rPh>
    <rPh sb="17" eb="19">
      <t>カンスウ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</si>
  <si>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</si>
  <si>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の場所で、｢</t>
    </r>
    <r>
      <rPr>
        <b/>
        <sz val="12"/>
        <rFont val="ＭＳ Ｐゴシック"/>
        <family val="3"/>
        <charset val="128"/>
      </rPr>
      <t>平均</t>
    </r>
    <r>
      <rPr>
        <sz val="12"/>
        <color theme="1"/>
        <rFont val="ＭＳ Ｐゴシック"/>
        <family val="3"/>
        <charset val="128"/>
      </rPr>
      <t>」を関数を使い計算式を設定します。</t>
    </r>
    <rPh sb="2" eb="4">
      <t>バショ</t>
    </rPh>
    <rPh sb="7" eb="9">
      <t>ヘイキン</t>
    </rPh>
    <rPh sb="11" eb="13">
      <t>カンスウ</t>
    </rPh>
    <rPh sb="14" eb="15">
      <t>ツカ</t>
    </rPh>
    <rPh sb="16" eb="18">
      <t>ケイサン</t>
    </rPh>
    <rPh sb="18" eb="19">
      <t>シキ</t>
    </rPh>
    <rPh sb="20" eb="22">
      <t>セッテイ</t>
    </rPh>
    <phoneticPr fontId="4"/>
  </si>
  <si>
    <t>②関数を命令する方法</t>
    <rPh sb="1" eb="3">
      <t>カンスウ</t>
    </rPh>
    <rPh sb="4" eb="6">
      <t>メイレイ</t>
    </rPh>
    <rPh sb="8" eb="10">
      <t>ホウホウ</t>
    </rPh>
    <phoneticPr fontId="4"/>
  </si>
  <si>
    <r>
      <t>　　｛</t>
    </r>
    <r>
      <rPr>
        <b/>
        <sz val="12"/>
        <color rgb="FF0070C0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</si>
  <si>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</t>
    </r>
    <r>
      <rPr>
        <b/>
        <sz val="12"/>
        <color theme="1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」の左横にある、　　「</t>
    </r>
    <r>
      <rPr>
        <b/>
        <sz val="12"/>
        <color rgb="FF0070C0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</si>
  <si>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⑥表示された「関数の引数」画面にある</t>
    <rPh sb="1" eb="3">
      <t>ヒョウジ</t>
    </rPh>
    <rPh sb="7" eb="9">
      <t>カンスウ</t>
    </rPh>
    <rPh sb="10" eb="12">
      <t>ヒキスウ</t>
    </rPh>
    <rPh sb="13" eb="15">
      <t>ガメン</t>
    </rPh>
    <phoneticPr fontId="4"/>
  </si>
  <si>
    <r>
      <t>最大値　MAX関数＝「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</t>
    </r>
    <rPh sb="0" eb="2">
      <t>サイダイ</t>
    </rPh>
    <rPh sb="2" eb="3">
      <t>チ</t>
    </rPh>
    <rPh sb="7" eb="9">
      <t>カンスウ</t>
    </rPh>
    <rPh sb="11" eb="13">
      <t>トウケイ</t>
    </rPh>
    <rPh sb="14" eb="16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</si>
  <si>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の場所で、「最大値」を関数を使い計算式を設定します。</t>
    </r>
    <rPh sb="2" eb="4">
      <t>バショ</t>
    </rPh>
    <rPh sb="7" eb="9">
      <t>サイダイ</t>
    </rPh>
    <rPh sb="9" eb="10">
      <t>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4"/>
  </si>
  <si>
    <t>②関数を命令する方法。</t>
    <rPh sb="1" eb="3">
      <t>カンスウ</t>
    </rPh>
    <rPh sb="4" eb="6">
      <t>メイレイ</t>
    </rPh>
    <rPh sb="8" eb="10">
      <t>ホウホウ</t>
    </rPh>
    <phoneticPr fontId="4"/>
  </si>
  <si>
    <r>
      <t>最小値　MIN関数＝「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</t>
    </r>
    <rPh sb="0" eb="2">
      <t>サイショウ</t>
    </rPh>
    <rPh sb="2" eb="3">
      <t>チ</t>
    </rPh>
    <rPh sb="7" eb="9">
      <t>カンスウ</t>
    </rPh>
    <rPh sb="11" eb="13">
      <t>トウケイ</t>
    </rPh>
    <rPh sb="14" eb="16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</si>
  <si>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の場所で、「最小値」を関数を使い計算式を設定します。</t>
    </r>
    <rPh sb="2" eb="4">
      <t>バショ</t>
    </rPh>
    <rPh sb="7" eb="10">
      <t>サイショウチ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4"/>
  </si>
  <si>
    <t>基本関数の練習</t>
    <rPh sb="0" eb="2">
      <t>キホン</t>
    </rPh>
    <rPh sb="2" eb="4">
      <t>カンスウ</t>
    </rPh>
    <rPh sb="5" eb="7">
      <t>レンシュウ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</si>
  <si>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</si>
  <si>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</si>
  <si>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</si>
  <si>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</si>
  <si>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</si>
  <si>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坂本夏美</t>
    <rPh sb="0" eb="2">
      <t>サカモト</t>
    </rPh>
    <rPh sb="2" eb="4">
      <t>ナツミ</t>
    </rPh>
    <phoneticPr fontId="4"/>
  </si>
  <si>
    <t>北島二郎</t>
    <rPh sb="0" eb="2">
      <t>キタジマ</t>
    </rPh>
    <rPh sb="2" eb="4">
      <t>ジロウ</t>
    </rPh>
    <phoneticPr fontId="4"/>
  </si>
  <si>
    <t>森　進二</t>
    <rPh sb="0" eb="1">
      <t>モリ</t>
    </rPh>
    <rPh sb="2" eb="4">
      <t>シンジ</t>
    </rPh>
    <phoneticPr fontId="4"/>
  </si>
  <si>
    <t>五代秋子</t>
    <rPh sb="0" eb="2">
      <t>ゴダイ</t>
    </rPh>
    <rPh sb="2" eb="4">
      <t>アキコ</t>
    </rPh>
    <phoneticPr fontId="4"/>
  </si>
  <si>
    <t>田端雪夫</t>
    <rPh sb="0" eb="2">
      <t>タバタ</t>
    </rPh>
    <rPh sb="2" eb="4">
      <t>ユキオ</t>
    </rPh>
    <phoneticPr fontId="4"/>
  </si>
  <si>
    <t>最高点</t>
    <rPh sb="0" eb="3">
      <t>サイコウテン</t>
    </rPh>
    <phoneticPr fontId="4"/>
  </si>
  <si>
    <t>最低点</t>
    <rPh sb="0" eb="2">
      <t>サイテイ</t>
    </rPh>
    <rPh sb="2" eb="3">
      <t>テン</t>
    </rPh>
    <phoneticPr fontId="4"/>
  </si>
  <si>
    <t>問１</t>
    <rPh sb="0" eb="1">
      <t>ト</t>
    </rPh>
    <phoneticPr fontId="4"/>
  </si>
  <si>
    <r>
      <t>関数を使い、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部分に関数を設定しましょう。</t>
    </r>
    <rPh sb="0" eb="2">
      <t>カンスウ</t>
    </rPh>
    <rPh sb="3" eb="4">
      <t>ツカ</t>
    </rPh>
    <rPh sb="7" eb="9">
      <t>ブブン</t>
    </rPh>
    <rPh sb="10" eb="12">
      <t>カンスウ</t>
    </rPh>
    <rPh sb="13" eb="15">
      <t>セッテイ</t>
    </rPh>
    <phoneticPr fontId="4"/>
  </si>
  <si>
    <t>問２</t>
    <rPh sb="0" eb="1">
      <t>ト</t>
    </rPh>
    <phoneticPr fontId="4"/>
  </si>
  <si>
    <t>問３</t>
    <rPh sb="0" eb="1">
      <t>ト</t>
    </rPh>
    <phoneticPr fontId="4"/>
  </si>
  <si>
    <r>
      <t>　　ここでは「平均」の</t>
    </r>
    <r>
      <rPr>
        <b/>
        <sz val="12"/>
        <rFont val="ＭＳ Ｐゴシック"/>
        <family val="3"/>
        <charset val="128"/>
      </rPr>
      <t>AVERAGE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b/>
        <sz val="12"/>
        <color rgb="FFFF000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」関数を選択します。</t>
    </r>
    <rPh sb="7" eb="9">
      <t>ヘイキン</t>
    </rPh>
    <rPh sb="22" eb="24">
      <t>トウケイ</t>
    </rPh>
    <rPh sb="25" eb="27">
      <t>カンスウ</t>
    </rPh>
    <rPh sb="28" eb="30">
      <t>センタク</t>
    </rPh>
    <phoneticPr fontId="4"/>
  </si>
  <si>
    <r>
      <t>　　ここでは「平均」の</t>
    </r>
    <r>
      <rPr>
        <b/>
        <sz val="12"/>
        <rFont val="ＭＳ Ｐゴシック"/>
        <family val="3"/>
        <charset val="128"/>
      </rPr>
      <t>MAX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b/>
        <sz val="12"/>
        <color rgb="FFFF000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4"/>
  </si>
  <si>
    <r>
      <t>　　ここでは「平均」の</t>
    </r>
    <r>
      <rPr>
        <b/>
        <sz val="12"/>
        <rFont val="ＭＳ Ｐゴシック"/>
        <family val="3"/>
        <charset val="128"/>
      </rPr>
      <t>MIN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b/>
        <sz val="12"/>
        <color rgb="FFFF000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4"/>
  </si>
  <si>
    <r>
      <rPr>
        <b/>
        <sz val="12"/>
        <color rgb="FFFF0000"/>
        <rFont val="ＭＳ Ｐゴシック"/>
        <family val="3"/>
        <charset val="128"/>
      </rPr>
      <t>合計の１６０点以上</t>
    </r>
    <r>
      <rPr>
        <sz val="12"/>
        <color theme="1"/>
        <rFont val="ＭＳ Ｐゴシック"/>
        <family val="3"/>
        <charset val="128"/>
      </rPr>
      <t>を「条件付き書式」で</t>
    </r>
    <r>
      <rPr>
        <b/>
        <sz val="12"/>
        <color rgb="FF0000FF"/>
        <rFont val="ＭＳ Ｐゴシック"/>
        <family val="3"/>
        <charset val="128"/>
      </rPr>
      <t>青太文字</t>
    </r>
    <r>
      <rPr>
        <sz val="12"/>
        <color theme="1"/>
        <rFont val="ＭＳ Ｐゴシック"/>
        <family val="3"/>
        <charset val="128"/>
      </rPr>
      <t>で設定</t>
    </r>
    <rPh sb="0" eb="2">
      <t>ゴウケイ</t>
    </rPh>
    <rPh sb="6" eb="7">
      <t>テン</t>
    </rPh>
    <rPh sb="7" eb="9">
      <t>イジョウ</t>
    </rPh>
    <rPh sb="11" eb="13">
      <t>ジョウケン</t>
    </rPh>
    <rPh sb="13" eb="14">
      <t>ツ</t>
    </rPh>
    <rPh sb="15" eb="17">
      <t>ショシキ</t>
    </rPh>
    <rPh sb="19" eb="20">
      <t>アオ</t>
    </rPh>
    <rPh sb="20" eb="21">
      <t>フト</t>
    </rPh>
    <rPh sb="21" eb="23">
      <t>モジ</t>
    </rPh>
    <rPh sb="24" eb="26">
      <t>セッテイ</t>
    </rPh>
    <phoneticPr fontId="4"/>
  </si>
  <si>
    <r>
      <t>「</t>
    </r>
    <r>
      <rPr>
        <b/>
        <sz val="14"/>
        <color rgb="FF0000FF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」ボタンでは｛</t>
    </r>
    <r>
      <rPr>
        <sz val="12"/>
        <color indexed="10"/>
        <rFont val="ＭＳ Ｐゴシック"/>
        <family val="3"/>
        <charset val="128"/>
      </rPr>
      <t>合計</t>
    </r>
    <r>
      <rPr>
        <sz val="12"/>
        <color theme="1"/>
        <rFont val="ＭＳ Ｐゴシック"/>
        <family val="3"/>
        <charset val="128"/>
      </rPr>
      <t>｝、「▼」をクリックすると｛</t>
    </r>
    <r>
      <rPr>
        <sz val="12"/>
        <color indexed="10"/>
        <rFont val="ＭＳ Ｐゴシック"/>
        <family val="3"/>
        <charset val="128"/>
      </rPr>
      <t>平均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0"/>
        <rFont val="ＭＳ Ｐゴシック"/>
        <family val="3"/>
        <charset val="128"/>
      </rPr>
      <t>最大値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0"/>
        <rFont val="ＭＳ Ｐゴシック"/>
        <family val="3"/>
        <charset val="128"/>
      </rPr>
      <t>最小値</t>
    </r>
    <r>
      <rPr>
        <sz val="12"/>
        <color theme="1"/>
        <rFont val="ＭＳ Ｐゴシック"/>
        <family val="3"/>
        <charset val="128"/>
      </rPr>
      <t>｝などを算出できました。</t>
    </r>
    <rPh sb="9" eb="11">
      <t>ゴウケイ</t>
    </rPh>
    <rPh sb="25" eb="27">
      <t>ヘイキン</t>
    </rPh>
    <rPh sb="29" eb="31">
      <t>サイダイ</t>
    </rPh>
    <rPh sb="31" eb="32">
      <t>チ</t>
    </rPh>
    <rPh sb="34" eb="37">
      <t>サイショウチ</t>
    </rPh>
    <rPh sb="41" eb="43">
      <t>サンシュツ</t>
    </rPh>
    <phoneticPr fontId="4"/>
  </si>
  <si>
    <r>
      <rPr>
        <b/>
        <sz val="12"/>
        <color rgb="FFFF0000"/>
        <rFont val="ＭＳ Ｐゴシック"/>
        <family val="3"/>
        <charset val="128"/>
      </rPr>
      <t>方法１</t>
    </r>
    <r>
      <rPr>
        <sz val="12"/>
        <color theme="1"/>
        <rFont val="ＭＳ Ｐゴシック"/>
        <family val="3"/>
        <charset val="128"/>
      </rPr>
      <t>＝「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」ボタンの右横にある▼をクリックして</t>
    </r>
    <rPh sb="0" eb="2">
      <t>ホウホウ</t>
    </rPh>
    <rPh sb="11" eb="13">
      <t>ミギヨコ</t>
    </rPh>
    <phoneticPr fontId="4"/>
  </si>
  <si>
    <r>
      <t>ここでは「</t>
    </r>
    <r>
      <rPr>
        <b/>
        <sz val="12"/>
        <color theme="1"/>
        <rFont val="ＭＳ Ｐゴシック"/>
        <family val="3"/>
        <charset val="128"/>
      </rPr>
      <t>合計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 xml:space="preserve"> は＝「</t>
    </r>
    <r>
      <rPr>
        <b/>
        <sz val="12"/>
        <color rgb="FFFF000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」関数を選択します。</t>
    </r>
    <rPh sb="5" eb="7">
      <t>ゴウケイ</t>
    </rPh>
    <rPh sb="16" eb="18">
      <t>スウガク</t>
    </rPh>
    <rPh sb="19" eb="21">
      <t>サンカク</t>
    </rPh>
    <rPh sb="22" eb="24">
      <t>カンスウ</t>
    </rPh>
    <rPh sb="25" eb="27">
      <t>センタク</t>
    </rPh>
    <phoneticPr fontId="4"/>
  </si>
  <si>
    <r>
      <t>⑤左の「関数名」に「</t>
    </r>
    <r>
      <rPr>
        <b/>
        <sz val="12"/>
        <color rgb="FFFF000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b/>
        <sz val="12"/>
        <color indexed="10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21" eb="23">
      <t>ヒョウジ</t>
    </rPh>
    <rPh sb="35" eb="37">
      <t>センタク</t>
    </rPh>
    <phoneticPr fontId="4"/>
  </si>
  <si>
    <r>
      <t>１、「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」ボタンの右横にある▼をクリックして</t>
    </r>
    <rPh sb="9" eb="11">
      <t>ミギヨコ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</si>
  <si>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b/>
        <sz val="12"/>
        <color rgb="FFFF0000"/>
        <rFont val="ＭＳ Ｐゴシック"/>
        <family val="3"/>
        <charset val="128"/>
      </rPr>
      <t>AVERAGE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6" eb="38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</si>
  <si>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b/>
        <sz val="12"/>
        <color rgb="FFFF0000"/>
        <rFont val="ＭＳ Ｐゴシック"/>
        <family val="3"/>
        <charset val="128"/>
      </rPr>
      <t>MAX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</si>
  <si>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」のリストが表示されますので「</t>
    </r>
    <r>
      <rPr>
        <b/>
        <sz val="12"/>
        <color rgb="FFFF0000"/>
        <rFont val="ＭＳ Ｐゴシック"/>
        <family val="3"/>
        <charset val="128"/>
      </rPr>
      <t>MIN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4"/>
  </si>
  <si>
    <r>
      <t>　「</t>
    </r>
    <r>
      <rPr>
        <b/>
        <sz val="14"/>
        <color theme="1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」ボタンで簡単に設定できますが、</t>
    </r>
    <r>
      <rPr>
        <u/>
        <sz val="12"/>
        <color rgb="FFFF0000"/>
        <rFont val="ＭＳ Ｐゴシック"/>
        <family val="3"/>
        <charset val="128"/>
      </rPr>
      <t>あえてここでは関数で設定</t>
    </r>
    <r>
      <rPr>
        <sz val="12"/>
        <color theme="1"/>
        <rFont val="ＭＳ Ｐゴシック"/>
        <family val="3"/>
        <charset val="128"/>
      </rPr>
      <t>してみましょう。</t>
    </r>
    <rPh sb="8" eb="10">
      <t>カンタン</t>
    </rPh>
    <rPh sb="11" eb="13">
      <t>セッテイ</t>
    </rPh>
    <rPh sb="26" eb="28">
      <t>カンスウ</t>
    </rPh>
    <rPh sb="29" eb="31">
      <t>セッテイ</t>
    </rPh>
    <phoneticPr fontId="4"/>
  </si>
  <si>
    <r>
      <t>点数部分に「</t>
    </r>
    <r>
      <rPr>
        <b/>
        <sz val="12"/>
        <color rgb="FF0070C0"/>
        <rFont val="ＭＳ Ｐゴシック"/>
        <family val="3"/>
        <charset val="128"/>
      </rPr>
      <t>点</t>
    </r>
    <r>
      <rPr>
        <sz val="12"/>
        <color theme="1"/>
        <rFont val="ＭＳ Ｐゴシック"/>
        <family val="3"/>
        <charset val="128"/>
      </rPr>
      <t>」の単位を設定→「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」</t>
    </r>
    <rPh sb="0" eb="2">
      <t>テンスウ</t>
    </rPh>
    <rPh sb="2" eb="4">
      <t>ブブン</t>
    </rPh>
    <rPh sb="6" eb="7">
      <t>テン</t>
    </rPh>
    <rPh sb="9" eb="11">
      <t>タンイ</t>
    </rPh>
    <rPh sb="12" eb="14">
      <t>セッテイ</t>
    </rPh>
    <rPh sb="20" eb="22">
      <t>テイギ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</si>
</sst>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#&quot;円&quot;"/>
    <numFmt numFmtId="177" formatCode="#,###&quot;個&quot;"/>
    <numFmt numFmtId="178" formatCode="#,###&quot;点&quot;"/>
    <numFmt numFmtId="179" formatCode="#,###.0&quot;点&quot;"/>
    <numFmt numFmtId="180" formatCode="0.0_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indexed="50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176" fontId="0" fillId="0" borderId="0" xfId="1" applyNumberFormat="1" applyFont="1" applyBorder="1" applyAlignment="1">
      <alignment vertical="center"/>
    </xf>
    <xf numFmtId="177" fontId="0" fillId="0" borderId="0" xfId="1" applyNumberFormat="1" applyFont="1" applyBorder="1" applyAlignment="1">
      <alignment vertical="center"/>
    </xf>
    <xf numFmtId="0" fontId="10" fillId="0" borderId="0" xfId="0" applyFont="1">
      <alignment vertical="center"/>
    </xf>
    <xf numFmtId="0" fontId="6" fillId="0" borderId="0" xfId="0" applyFont="1">
      <alignment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10" fillId="6" borderId="15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7" borderId="0" xfId="0" applyFont="1" applyFill="1">
      <alignment vertical="center"/>
    </xf>
    <xf numFmtId="0" fontId="10" fillId="8" borderId="15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5" fillId="9" borderId="0" xfId="0" applyFont="1" applyFill="1">
      <alignment vertical="center"/>
    </xf>
    <xf numFmtId="0" fontId="15" fillId="3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38" fontId="15" fillId="7" borderId="16" xfId="1" applyFont="1" applyFill="1" applyBorder="1" applyAlignment="1">
      <alignment vertical="center"/>
    </xf>
    <xf numFmtId="38" fontId="15" fillId="0" borderId="0" xfId="1" applyFont="1" applyAlignment="1">
      <alignment vertical="center"/>
    </xf>
    <xf numFmtId="0" fontId="19" fillId="0" borderId="0" xfId="0" applyFont="1">
      <alignment vertical="center"/>
    </xf>
    <xf numFmtId="0" fontId="15" fillId="7" borderId="16" xfId="0" applyFont="1" applyFill="1" applyBorder="1">
      <alignment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5" fillId="0" borderId="20" xfId="0" applyFont="1" applyBorder="1">
      <alignment vertical="center"/>
    </xf>
    <xf numFmtId="0" fontId="15" fillId="0" borderId="21" xfId="0" applyFont="1" applyBorder="1">
      <alignment vertical="center"/>
    </xf>
    <xf numFmtId="178" fontId="15" fillId="11" borderId="21" xfId="0" applyNumberFormat="1" applyFont="1" applyFill="1" applyBorder="1">
      <alignment vertical="center"/>
    </xf>
    <xf numFmtId="179" fontId="15" fillId="11" borderId="22" xfId="0" applyNumberFormat="1" applyFont="1" applyFill="1" applyBorder="1">
      <alignment vertical="center"/>
    </xf>
    <xf numFmtId="0" fontId="10" fillId="0" borderId="20" xfId="0" applyFont="1" applyBorder="1">
      <alignment vertical="center"/>
    </xf>
    <xf numFmtId="0" fontId="15" fillId="11" borderId="21" xfId="0" applyFont="1" applyFill="1" applyBorder="1">
      <alignment vertical="center"/>
    </xf>
    <xf numFmtId="0" fontId="15" fillId="11" borderId="22" xfId="0" applyFont="1" applyFill="1" applyBorder="1">
      <alignment vertical="center"/>
    </xf>
    <xf numFmtId="0" fontId="15" fillId="0" borderId="23" xfId="0" applyFont="1" applyBorder="1">
      <alignment vertical="center"/>
    </xf>
    <xf numFmtId="0" fontId="15" fillId="0" borderId="24" xfId="0" applyFont="1" applyBorder="1">
      <alignment vertical="center"/>
    </xf>
    <xf numFmtId="178" fontId="15" fillId="11" borderId="24" xfId="0" applyNumberFormat="1" applyFont="1" applyFill="1" applyBorder="1">
      <alignment vertical="center"/>
    </xf>
    <xf numFmtId="179" fontId="15" fillId="11" borderId="25" xfId="0" applyNumberFormat="1" applyFont="1" applyFill="1" applyBorder="1">
      <alignment vertical="center"/>
    </xf>
    <xf numFmtId="0" fontId="10" fillId="0" borderId="23" xfId="0" applyFont="1" applyBorder="1">
      <alignment vertical="center"/>
    </xf>
    <xf numFmtId="0" fontId="15" fillId="11" borderId="24" xfId="0" applyFont="1" applyFill="1" applyBorder="1">
      <alignment vertical="center"/>
    </xf>
    <xf numFmtId="0" fontId="15" fillId="11" borderId="25" xfId="0" applyFont="1" applyFill="1" applyBorder="1">
      <alignment vertical="center"/>
    </xf>
    <xf numFmtId="0" fontId="15" fillId="0" borderId="26" xfId="0" applyFont="1" applyBorder="1">
      <alignment vertical="center"/>
    </xf>
    <xf numFmtId="0" fontId="15" fillId="0" borderId="27" xfId="0" applyFont="1" applyBorder="1">
      <alignment vertical="center"/>
    </xf>
    <xf numFmtId="178" fontId="15" fillId="11" borderId="27" xfId="0" applyNumberFormat="1" applyFont="1" applyFill="1" applyBorder="1">
      <alignment vertical="center"/>
    </xf>
    <xf numFmtId="179" fontId="15" fillId="11" borderId="28" xfId="0" applyNumberFormat="1" applyFont="1" applyFill="1" applyBorder="1">
      <alignment vertical="center"/>
    </xf>
    <xf numFmtId="0" fontId="10" fillId="0" borderId="26" xfId="0" applyFont="1" applyBorder="1">
      <alignment vertical="center"/>
    </xf>
    <xf numFmtId="0" fontId="15" fillId="11" borderId="27" xfId="0" applyFont="1" applyFill="1" applyBorder="1">
      <alignment vertical="center"/>
    </xf>
    <xf numFmtId="0" fontId="15" fillId="11" borderId="28" xfId="0" applyFont="1" applyFill="1" applyBorder="1">
      <alignment vertical="center"/>
    </xf>
    <xf numFmtId="0" fontId="15" fillId="0" borderId="29" xfId="0" applyFont="1" applyBorder="1" applyAlignment="1">
      <alignment horizontal="center" vertical="center"/>
    </xf>
    <xf numFmtId="178" fontId="15" fillId="11" borderId="30" xfId="0" applyNumberFormat="1" applyFont="1" applyFill="1" applyBorder="1">
      <alignment vertical="center"/>
    </xf>
    <xf numFmtId="0" fontId="15" fillId="12" borderId="30" xfId="0" applyFont="1" applyFill="1" applyBorder="1">
      <alignment vertical="center"/>
    </xf>
    <xf numFmtId="0" fontId="15" fillId="12" borderId="31" xfId="0" applyFont="1" applyFill="1" applyBorder="1">
      <alignment vertical="center"/>
    </xf>
    <xf numFmtId="0" fontId="10" fillId="0" borderId="29" xfId="0" applyFont="1" applyBorder="1" applyAlignment="1">
      <alignment horizontal="center" vertical="center"/>
    </xf>
    <xf numFmtId="0" fontId="15" fillId="11" borderId="30" xfId="0" applyFont="1" applyFill="1" applyBorder="1">
      <alignment vertical="center"/>
    </xf>
    <xf numFmtId="0" fontId="15" fillId="0" borderId="17" xfId="0" applyFont="1" applyBorder="1" applyAlignment="1">
      <alignment horizontal="center" vertical="center"/>
    </xf>
    <xf numFmtId="178" fontId="15" fillId="11" borderId="18" xfId="0" applyNumberFormat="1" applyFont="1" applyFill="1" applyBorder="1">
      <alignment vertical="center"/>
    </xf>
    <xf numFmtId="180" fontId="15" fillId="11" borderId="19" xfId="0" applyNumberFormat="1" applyFont="1" applyFill="1" applyBorder="1">
      <alignment vertical="center"/>
    </xf>
    <xf numFmtId="0" fontId="15" fillId="11" borderId="18" xfId="0" applyFont="1" applyFill="1" applyBorder="1">
      <alignment vertical="center"/>
    </xf>
    <xf numFmtId="0" fontId="15" fillId="11" borderId="19" xfId="0" applyFont="1" applyFill="1" applyBorder="1">
      <alignment vertical="center"/>
    </xf>
    <xf numFmtId="0" fontId="15" fillId="0" borderId="32" xfId="0" applyFont="1" applyBorder="1" applyAlignment="1">
      <alignment horizontal="center" vertical="center"/>
    </xf>
    <xf numFmtId="178" fontId="15" fillId="11" borderId="33" xfId="0" applyNumberFormat="1" applyFont="1" applyFill="1" applyBorder="1">
      <alignment vertical="center"/>
    </xf>
    <xf numFmtId="180" fontId="15" fillId="11" borderId="34" xfId="0" applyNumberFormat="1" applyFont="1" applyFill="1" applyBorder="1">
      <alignment vertical="center"/>
    </xf>
    <xf numFmtId="0" fontId="15" fillId="11" borderId="33" xfId="0" applyFont="1" applyFill="1" applyBorder="1">
      <alignment vertical="center"/>
    </xf>
    <xf numFmtId="0" fontId="15" fillId="11" borderId="34" xfId="0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20" fillId="10" borderId="0" xfId="0" applyFont="1" applyFill="1" applyAlignment="1">
      <alignment horizontal="center" vertical="center"/>
    </xf>
    <xf numFmtId="0" fontId="6" fillId="13" borderId="0" xfId="0" applyFont="1" applyFill="1">
      <alignment vertical="center"/>
    </xf>
    <xf numFmtId="0" fontId="10" fillId="13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161924</xdr:rowOff>
    </xdr:from>
    <xdr:to>
      <xdr:col>10</xdr:col>
      <xdr:colOff>142875</xdr:colOff>
      <xdr:row>7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E9CB15F-A63F-411D-ADBF-87A25C0C0181}"/>
            </a:ext>
          </a:extLst>
        </xdr:cNvPr>
        <xdr:cNvSpPr txBox="1">
          <a:spLocks noChangeArrowheads="1"/>
        </xdr:cNvSpPr>
      </xdr:nvSpPr>
      <xdr:spPr bwMode="auto">
        <a:xfrm>
          <a:off x="3171825" y="321944"/>
          <a:ext cx="3242310" cy="922021"/>
        </a:xfrm>
        <a:prstGeom prst="rect">
          <a:avLst/>
        </a:prstGeom>
        <a:solidFill>
          <a:schemeClr val="bg2"/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</xdr:txBody>
    </xdr:sp>
    <xdr:clientData/>
  </xdr:twoCellAnchor>
  <xdr:twoCellAnchor>
    <xdr:from>
      <xdr:col>1</xdr:col>
      <xdr:colOff>482937</xdr:colOff>
      <xdr:row>74</xdr:row>
      <xdr:rowOff>85725</xdr:rowOff>
    </xdr:from>
    <xdr:to>
      <xdr:col>13</xdr:col>
      <xdr:colOff>574158</xdr:colOff>
      <xdr:row>79</xdr:row>
      <xdr:rowOff>19050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E2B1D3A6-72A2-4C19-AF95-CBBAA90969F2}"/>
            </a:ext>
          </a:extLst>
        </xdr:cNvPr>
        <xdr:cNvGrpSpPr>
          <a:grpSpLocks/>
        </xdr:cNvGrpSpPr>
      </xdr:nvGrpSpPr>
      <xdr:grpSpPr bwMode="auto">
        <a:xfrm>
          <a:off x="703917" y="20019645"/>
          <a:ext cx="8473221" cy="733425"/>
          <a:chOff x="65" y="1198"/>
          <a:chExt cx="747" cy="7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727A757-1B05-684C-F6AF-56F26F1EAB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46D0E76-8304-D888-04EE-BAC82A74E8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8787F2ED-7DB4-217C-F497-F7DE43A699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5" y="1199"/>
            <a:ext cx="57" cy="3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60603374-B0B7-F33D-4E01-E43B1CC1076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5" y="1198"/>
            <a:ext cx="58" cy="37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291465</xdr:colOff>
      <xdr:row>47</xdr:row>
      <xdr:rowOff>19050</xdr:rowOff>
    </xdr:from>
    <xdr:to>
      <xdr:col>4</xdr:col>
      <xdr:colOff>520065</xdr:colOff>
      <xdr:row>48</xdr:row>
      <xdr:rowOff>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A5439560-5FCB-45FA-92C9-7CA3890F1B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62225" y="12302490"/>
          <a:ext cx="228600" cy="21717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314325</xdr:colOff>
      <xdr:row>84</xdr:row>
      <xdr:rowOff>95250</xdr:rowOff>
    </xdr:from>
    <xdr:to>
      <xdr:col>11</xdr:col>
      <xdr:colOff>104775</xdr:colOff>
      <xdr:row>85</xdr:row>
      <xdr:rowOff>133349</xdr:rowOff>
    </xdr:to>
    <xdr:pic>
      <xdr:nvPicPr>
        <xdr:cNvPr id="9" name="Picture 682">
          <a:extLst>
            <a:ext uri="{FF2B5EF4-FFF2-40B4-BE49-F238E27FC236}">
              <a16:creationId xmlns:a16="http://schemas.microsoft.com/office/drawing/2014/main" id="{2D32E7F2-7697-4D7D-B5D7-AA542EC088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585585" y="22536150"/>
          <a:ext cx="567690" cy="31241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85</xdr:row>
      <xdr:rowOff>85725</xdr:rowOff>
    </xdr:from>
    <xdr:to>
      <xdr:col>2</xdr:col>
      <xdr:colOff>180975</xdr:colOff>
      <xdr:row>86</xdr:row>
      <xdr:rowOff>171450</xdr:rowOff>
    </xdr:to>
    <xdr:pic>
      <xdr:nvPicPr>
        <xdr:cNvPr id="10" name="Picture 683">
          <a:extLst>
            <a:ext uri="{FF2B5EF4-FFF2-40B4-BE49-F238E27FC236}">
              <a16:creationId xmlns:a16="http://schemas.microsoft.com/office/drawing/2014/main" id="{24C0CF50-C680-4711-889B-D8E79CDFF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5280" y="22800945"/>
          <a:ext cx="561975" cy="36004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57</xdr:row>
      <xdr:rowOff>2009775</xdr:rowOff>
    </xdr:from>
    <xdr:to>
      <xdr:col>2</xdr:col>
      <xdr:colOff>193675</xdr:colOff>
      <xdr:row>59</xdr:row>
      <xdr:rowOff>15240</xdr:rowOff>
    </xdr:to>
    <xdr:pic>
      <xdr:nvPicPr>
        <xdr:cNvPr id="11" name="Picture 684">
          <a:extLst>
            <a:ext uri="{FF2B5EF4-FFF2-40B4-BE49-F238E27FC236}">
              <a16:creationId xmlns:a16="http://schemas.microsoft.com/office/drawing/2014/main" id="{C65F37DB-27CA-4021-B285-E37E8B219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9555" y="16655415"/>
          <a:ext cx="660400" cy="2990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390525</xdr:colOff>
      <xdr:row>93</xdr:row>
      <xdr:rowOff>38100</xdr:rowOff>
    </xdr:from>
    <xdr:to>
      <xdr:col>4</xdr:col>
      <xdr:colOff>619125</xdr:colOff>
      <xdr:row>94</xdr:row>
      <xdr:rowOff>9525</xdr:rowOff>
    </xdr:to>
    <xdr:pic>
      <xdr:nvPicPr>
        <xdr:cNvPr id="12" name="Picture 698">
          <a:extLst>
            <a:ext uri="{FF2B5EF4-FFF2-40B4-BE49-F238E27FC236}">
              <a16:creationId xmlns:a16="http://schemas.microsoft.com/office/drawing/2014/main" id="{97179298-C2C2-4680-9B57-0EB70A36F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61285" y="24947880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111</xdr:row>
      <xdr:rowOff>57150</xdr:rowOff>
    </xdr:from>
    <xdr:to>
      <xdr:col>2</xdr:col>
      <xdr:colOff>76200</xdr:colOff>
      <xdr:row>112</xdr:row>
      <xdr:rowOff>152401</xdr:rowOff>
    </xdr:to>
    <xdr:pic>
      <xdr:nvPicPr>
        <xdr:cNvPr id="13" name="Picture 703">
          <a:extLst>
            <a:ext uri="{FF2B5EF4-FFF2-40B4-BE49-F238E27FC236}">
              <a16:creationId xmlns:a16="http://schemas.microsoft.com/office/drawing/2014/main" id="{68378199-F17F-497E-BA99-622A88C3F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29485590"/>
          <a:ext cx="552450" cy="369571"/>
        </a:xfrm>
        <a:prstGeom prst="rect">
          <a:avLst/>
        </a:prstGeom>
        <a:noFill/>
      </xdr:spPr>
    </xdr:pic>
    <xdr:clientData/>
  </xdr:twoCellAnchor>
  <xdr:twoCellAnchor>
    <xdr:from>
      <xdr:col>9</xdr:col>
      <xdr:colOff>508634</xdr:colOff>
      <xdr:row>111</xdr:row>
      <xdr:rowOff>20955</xdr:rowOff>
    </xdr:from>
    <xdr:to>
      <xdr:col>10</xdr:col>
      <xdr:colOff>288925</xdr:colOff>
      <xdr:row>112</xdr:row>
      <xdr:rowOff>49530</xdr:rowOff>
    </xdr:to>
    <xdr:pic>
      <xdr:nvPicPr>
        <xdr:cNvPr id="14" name="Picture 704">
          <a:extLst>
            <a:ext uri="{FF2B5EF4-FFF2-40B4-BE49-F238E27FC236}">
              <a16:creationId xmlns:a16="http://schemas.microsoft.com/office/drawing/2014/main" id="{C35C3CCB-AC5D-4513-AA76-788223806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02654" y="28740735"/>
          <a:ext cx="557531" cy="302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409575</xdr:colOff>
      <xdr:row>118</xdr:row>
      <xdr:rowOff>47625</xdr:rowOff>
    </xdr:from>
    <xdr:to>
      <xdr:col>4</xdr:col>
      <xdr:colOff>638175</xdr:colOff>
      <xdr:row>119</xdr:row>
      <xdr:rowOff>28575</xdr:rowOff>
    </xdr:to>
    <xdr:pic>
      <xdr:nvPicPr>
        <xdr:cNvPr id="15" name="Picture 712">
          <a:extLst>
            <a:ext uri="{FF2B5EF4-FFF2-40B4-BE49-F238E27FC236}">
              <a16:creationId xmlns:a16="http://schemas.microsoft.com/office/drawing/2014/main" id="{B378AE9C-DD82-4878-A944-073FAC938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80335" y="3139630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209550</xdr:colOff>
      <xdr:row>138</xdr:row>
      <xdr:rowOff>95250</xdr:rowOff>
    </xdr:from>
    <xdr:to>
      <xdr:col>2</xdr:col>
      <xdr:colOff>47625</xdr:colOff>
      <xdr:row>139</xdr:row>
      <xdr:rowOff>200024</xdr:rowOff>
    </xdr:to>
    <xdr:pic>
      <xdr:nvPicPr>
        <xdr:cNvPr id="16" name="Picture 713">
          <a:extLst>
            <a:ext uri="{FF2B5EF4-FFF2-40B4-BE49-F238E27FC236}">
              <a16:creationId xmlns:a16="http://schemas.microsoft.com/office/drawing/2014/main" id="{2D4E28D8-9800-4846-A6AA-49B076E29F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36412170"/>
          <a:ext cx="554355" cy="379094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476250</xdr:colOff>
      <xdr:row>138</xdr:row>
      <xdr:rowOff>47625</xdr:rowOff>
    </xdr:from>
    <xdr:to>
      <xdr:col>10</xdr:col>
      <xdr:colOff>276226</xdr:colOff>
      <xdr:row>139</xdr:row>
      <xdr:rowOff>85725</xdr:rowOff>
    </xdr:to>
    <xdr:pic>
      <xdr:nvPicPr>
        <xdr:cNvPr id="17" name="Picture 716">
          <a:extLst>
            <a:ext uri="{FF2B5EF4-FFF2-40B4-BE49-F238E27FC236}">
              <a16:creationId xmlns:a16="http://schemas.microsoft.com/office/drawing/2014/main" id="{865F1690-B639-49A9-8F5F-1B4C11917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70270" y="36364545"/>
          <a:ext cx="577216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160</xdr:row>
      <xdr:rowOff>38100</xdr:rowOff>
    </xdr:from>
    <xdr:to>
      <xdr:col>1</xdr:col>
      <xdr:colOff>419100</xdr:colOff>
      <xdr:row>161</xdr:row>
      <xdr:rowOff>180975</xdr:rowOff>
    </xdr:to>
    <xdr:pic>
      <xdr:nvPicPr>
        <xdr:cNvPr id="18" name="Picture 723">
          <a:extLst>
            <a:ext uri="{FF2B5EF4-FFF2-40B4-BE49-F238E27FC236}">
              <a16:creationId xmlns:a16="http://schemas.microsoft.com/office/drawing/2014/main" id="{7EB630B4-108F-4F48-ADA7-8BD5ADBA9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42390060"/>
          <a:ext cx="544830" cy="41719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160</xdr:row>
      <xdr:rowOff>76200</xdr:rowOff>
    </xdr:from>
    <xdr:to>
      <xdr:col>9</xdr:col>
      <xdr:colOff>495300</xdr:colOff>
      <xdr:row>161</xdr:row>
      <xdr:rowOff>142875</xdr:rowOff>
    </xdr:to>
    <xdr:pic>
      <xdr:nvPicPr>
        <xdr:cNvPr id="19" name="Picture 724">
          <a:extLst>
            <a:ext uri="{FF2B5EF4-FFF2-40B4-BE49-F238E27FC236}">
              <a16:creationId xmlns:a16="http://schemas.microsoft.com/office/drawing/2014/main" id="{A0E2A41B-6946-4EDE-899C-3FB5717CF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94020" y="42428160"/>
          <a:ext cx="495300" cy="3409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390525</xdr:colOff>
      <xdr:row>145</xdr:row>
      <xdr:rowOff>38100</xdr:rowOff>
    </xdr:from>
    <xdr:to>
      <xdr:col>4</xdr:col>
      <xdr:colOff>619125</xdr:colOff>
      <xdr:row>146</xdr:row>
      <xdr:rowOff>19050</xdr:rowOff>
    </xdr:to>
    <xdr:pic>
      <xdr:nvPicPr>
        <xdr:cNvPr id="20" name="Picture 725">
          <a:extLst>
            <a:ext uri="{FF2B5EF4-FFF2-40B4-BE49-F238E27FC236}">
              <a16:creationId xmlns:a16="http://schemas.microsoft.com/office/drawing/2014/main" id="{98552150-ACBE-4176-ABF2-B6C3D3FCF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61285" y="3827526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12313</xdr:colOff>
      <xdr:row>31</xdr:row>
      <xdr:rowOff>142878</xdr:rowOff>
    </xdr:from>
    <xdr:to>
      <xdr:col>11</xdr:col>
      <xdr:colOff>390525</xdr:colOff>
      <xdr:row>31</xdr:row>
      <xdr:rowOff>504807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34D182F4-AF99-49DC-9C5B-50A0E83B9BC0}"/>
            </a:ext>
          </a:extLst>
        </xdr:cNvPr>
        <xdr:cNvSpPr txBox="1"/>
      </xdr:nvSpPr>
      <xdr:spPr>
        <a:xfrm>
          <a:off x="3060313" y="6635118"/>
          <a:ext cx="4378712" cy="36192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数式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」タブを選択すると、下のような「リボン」が表示されます。</a:t>
          </a:r>
          <a:endParaRPr kumimoji="1" lang="ja-JP" altLang="en-US" sz="1100"/>
        </a:p>
      </xdr:txBody>
    </xdr:sp>
    <xdr:clientData/>
  </xdr:twoCellAnchor>
  <xdr:twoCellAnchor>
    <xdr:from>
      <xdr:col>3</xdr:col>
      <xdr:colOff>123825</xdr:colOff>
      <xdr:row>40</xdr:row>
      <xdr:rowOff>57150</xdr:rowOff>
    </xdr:from>
    <xdr:to>
      <xdr:col>5</xdr:col>
      <xdr:colOff>371475</xdr:colOff>
      <xdr:row>42</xdr:row>
      <xdr:rowOff>28575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1E552B7-5DAA-44FC-87DB-F434C699A5A9}"/>
            </a:ext>
          </a:extLst>
        </xdr:cNvPr>
        <xdr:cNvSpPr txBox="1"/>
      </xdr:nvSpPr>
      <xdr:spPr>
        <a:xfrm>
          <a:off x="1617345" y="10763250"/>
          <a:ext cx="1802130" cy="44386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数学／三角関数</a:t>
          </a:r>
        </a:p>
      </xdr:txBody>
    </xdr:sp>
    <xdr:clientData/>
  </xdr:twoCellAnchor>
  <xdr:twoCellAnchor>
    <xdr:from>
      <xdr:col>5</xdr:col>
      <xdr:colOff>295275</xdr:colOff>
      <xdr:row>81</xdr:row>
      <xdr:rowOff>123824</xdr:rowOff>
    </xdr:from>
    <xdr:to>
      <xdr:col>7</xdr:col>
      <xdr:colOff>552450</xdr:colOff>
      <xdr:row>83</xdr:row>
      <xdr:rowOff>9524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181DF738-C251-45B6-B1CB-2718D57FD3B8}"/>
            </a:ext>
          </a:extLst>
        </xdr:cNvPr>
        <xdr:cNvSpPr txBox="1"/>
      </xdr:nvSpPr>
      <xdr:spPr>
        <a:xfrm>
          <a:off x="3343275" y="21886544"/>
          <a:ext cx="1811655" cy="40386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統計関数</a:t>
          </a:r>
        </a:p>
      </xdr:txBody>
    </xdr:sp>
    <xdr:clientData/>
  </xdr:twoCellAnchor>
  <xdr:twoCellAnchor>
    <xdr:from>
      <xdr:col>5</xdr:col>
      <xdr:colOff>371475</xdr:colOff>
      <xdr:row>107</xdr:row>
      <xdr:rowOff>200025</xdr:rowOff>
    </xdr:from>
    <xdr:to>
      <xdr:col>7</xdr:col>
      <xdr:colOff>466725</xdr:colOff>
      <xdr:row>109</xdr:row>
      <xdr:rowOff>123825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7C5803D6-14AC-4EAE-9399-C716141042FF}"/>
            </a:ext>
          </a:extLst>
        </xdr:cNvPr>
        <xdr:cNvSpPr txBox="1"/>
      </xdr:nvSpPr>
      <xdr:spPr>
        <a:xfrm>
          <a:off x="3419475" y="28462605"/>
          <a:ext cx="1649730" cy="47244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統計関数</a:t>
          </a:r>
        </a:p>
      </xdr:txBody>
    </xdr:sp>
    <xdr:clientData/>
  </xdr:twoCellAnchor>
  <xdr:twoCellAnchor>
    <xdr:from>
      <xdr:col>5</xdr:col>
      <xdr:colOff>342901</xdr:colOff>
      <xdr:row>134</xdr:row>
      <xdr:rowOff>152400</xdr:rowOff>
    </xdr:from>
    <xdr:to>
      <xdr:col>7</xdr:col>
      <xdr:colOff>552451</xdr:colOff>
      <xdr:row>136</xdr:row>
      <xdr:rowOff>95250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22955811-BF78-4BA4-AD43-63527D1BBCC8}"/>
            </a:ext>
          </a:extLst>
        </xdr:cNvPr>
        <xdr:cNvSpPr txBox="1"/>
      </xdr:nvSpPr>
      <xdr:spPr>
        <a:xfrm>
          <a:off x="3390901" y="35372040"/>
          <a:ext cx="1764030" cy="49149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統計関数</a:t>
          </a:r>
        </a:p>
      </xdr:txBody>
    </xdr:sp>
    <xdr:clientData/>
  </xdr:twoCellAnchor>
  <xdr:twoCellAnchor>
    <xdr:from>
      <xdr:col>3</xdr:col>
      <xdr:colOff>171450</xdr:colOff>
      <xdr:row>31</xdr:row>
      <xdr:rowOff>2085975</xdr:rowOff>
    </xdr:from>
    <xdr:to>
      <xdr:col>13</xdr:col>
      <xdr:colOff>257175</xdr:colOff>
      <xdr:row>31</xdr:row>
      <xdr:rowOff>2486025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5C9F02E7-6059-4A57-B6C3-D39E5C9ECF02}"/>
            </a:ext>
          </a:extLst>
        </xdr:cNvPr>
        <xdr:cNvSpPr txBox="1"/>
      </xdr:nvSpPr>
      <xdr:spPr>
        <a:xfrm>
          <a:off x="1664970" y="8578215"/>
          <a:ext cx="7195185" cy="400050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ここでは</a:t>
          </a:r>
          <a:r>
            <a:rPr kumimoji="1" lang="ja-JP" altLang="el-GR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el-GR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Σ</a:t>
          </a:r>
          <a:r>
            <a:rPr kumimoji="1" lang="ja-JP" altLang="el-GR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ボタンではなく、関数として扱ってみましょう。関数設定の基本です</a:t>
          </a:r>
          <a:r>
            <a:rPr kumimoji="1" lang="ja-JP" altLang="en-US" sz="1400"/>
            <a:t>。</a:t>
          </a:r>
        </a:p>
      </xdr:txBody>
    </xdr:sp>
    <xdr:clientData/>
  </xdr:twoCellAnchor>
  <xdr:twoCellAnchor>
    <xdr:from>
      <xdr:col>11</xdr:col>
      <xdr:colOff>566020</xdr:colOff>
      <xdr:row>33</xdr:row>
      <xdr:rowOff>102927</xdr:rowOff>
    </xdr:from>
    <xdr:to>
      <xdr:col>12</xdr:col>
      <xdr:colOff>675743</xdr:colOff>
      <xdr:row>35</xdr:row>
      <xdr:rowOff>20097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7D9E52-1CB9-2E4C-3DEC-92DC4EFB32B2}"/>
            </a:ext>
          </a:extLst>
        </xdr:cNvPr>
        <xdr:cNvSpPr txBox="1"/>
      </xdr:nvSpPr>
      <xdr:spPr>
        <a:xfrm>
          <a:off x="7614520" y="9506007"/>
          <a:ext cx="886963" cy="34389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あるいは</a:t>
          </a:r>
        </a:p>
      </xdr:txBody>
    </xdr:sp>
    <xdr:clientData/>
  </xdr:twoCellAnchor>
  <xdr:twoCellAnchor editAs="oneCell">
    <xdr:from>
      <xdr:col>6</xdr:col>
      <xdr:colOff>360045</xdr:colOff>
      <xdr:row>53</xdr:row>
      <xdr:rowOff>17145</xdr:rowOff>
    </xdr:from>
    <xdr:to>
      <xdr:col>14</xdr:col>
      <xdr:colOff>714375</xdr:colOff>
      <xdr:row>57</xdr:row>
      <xdr:rowOff>2026920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847FE0AE-6BA7-4244-980B-69D51D71D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5285" y="13717905"/>
          <a:ext cx="5909310" cy="2954655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255270</xdr:colOff>
      <xdr:row>62</xdr:row>
      <xdr:rowOff>129540</xdr:rowOff>
    </xdr:from>
    <xdr:to>
      <xdr:col>9</xdr:col>
      <xdr:colOff>186690</xdr:colOff>
      <xdr:row>68</xdr:row>
      <xdr:rowOff>43815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93D0BB6F-8A13-4041-8E07-76AC4CC3D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3270" y="17548860"/>
          <a:ext cx="237744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219074</xdr:colOff>
      <xdr:row>67</xdr:row>
      <xdr:rowOff>173355</xdr:rowOff>
    </xdr:from>
    <xdr:to>
      <xdr:col>12</xdr:col>
      <xdr:colOff>624871</xdr:colOff>
      <xdr:row>73</xdr:row>
      <xdr:rowOff>129540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F2C46937-C325-4339-A6EE-79A51FB07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3094" y="18697575"/>
          <a:ext cx="2737517" cy="12058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120015</xdr:colOff>
      <xdr:row>85</xdr:row>
      <xdr:rowOff>222885</xdr:rowOff>
    </xdr:from>
    <xdr:to>
      <xdr:col>9</xdr:col>
      <xdr:colOff>678180</xdr:colOff>
      <xdr:row>91</xdr:row>
      <xdr:rowOff>74295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861331BA-3C80-45ED-8A3F-13EE6A823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5255" y="22229445"/>
          <a:ext cx="2226945" cy="1497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139065</xdr:colOff>
      <xdr:row>87</xdr:row>
      <xdr:rowOff>160020</xdr:rowOff>
    </xdr:from>
    <xdr:to>
      <xdr:col>15</xdr:col>
      <xdr:colOff>609600</xdr:colOff>
      <xdr:row>103</xdr:row>
      <xdr:rowOff>91440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E0CCFE18-8EBD-4230-A563-7CF3508771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0325" y="22715220"/>
          <a:ext cx="4356735" cy="4320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280035</xdr:colOff>
      <xdr:row>112</xdr:row>
      <xdr:rowOff>152400</xdr:rowOff>
    </xdr:from>
    <xdr:to>
      <xdr:col>10</xdr:col>
      <xdr:colOff>3810</xdr:colOff>
      <xdr:row>118</xdr:row>
      <xdr:rowOff>11430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DACAEC3E-3B9C-4877-B18B-0344B9F2C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29146500"/>
          <a:ext cx="216979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238125</xdr:colOff>
      <xdr:row>117</xdr:row>
      <xdr:rowOff>266700</xdr:rowOff>
    </xdr:from>
    <xdr:to>
      <xdr:col>14</xdr:col>
      <xdr:colOff>735330</xdr:colOff>
      <xdr:row>134</xdr:row>
      <xdr:rowOff>26670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FA4D7486-E0C0-4A6E-8649-9C609C9C10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2145" y="30632400"/>
          <a:ext cx="4383405" cy="390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47625</xdr:colOff>
      <xdr:row>139</xdr:row>
      <xdr:rowOff>104775</xdr:rowOff>
    </xdr:from>
    <xdr:to>
      <xdr:col>9</xdr:col>
      <xdr:colOff>558165</xdr:colOff>
      <xdr:row>144</xdr:row>
      <xdr:rowOff>190500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B3FB0B32-3AEE-4B09-85AC-28731450C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2865" y="36696015"/>
          <a:ext cx="213360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670560</xdr:colOff>
      <xdr:row>140</xdr:row>
      <xdr:rowOff>253365</xdr:rowOff>
    </xdr:from>
    <xdr:to>
      <xdr:col>15</xdr:col>
      <xdr:colOff>416668</xdr:colOff>
      <xdr:row>156</xdr:row>
      <xdr:rowOff>209095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4F4CD547-374E-4108-A0C9-4E85298825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164580" y="36410265"/>
          <a:ext cx="4409548" cy="4344850"/>
        </a:xfrm>
        <a:prstGeom prst="rect">
          <a:avLst/>
        </a:prstGeom>
      </xdr:spPr>
    </xdr:pic>
    <xdr:clientData/>
  </xdr:twoCellAnchor>
  <xdr:twoCellAnchor editAs="oneCell">
    <xdr:from>
      <xdr:col>6</xdr:col>
      <xdr:colOff>708660</xdr:colOff>
      <xdr:row>9</xdr:row>
      <xdr:rowOff>137160</xdr:rowOff>
    </xdr:from>
    <xdr:to>
      <xdr:col>9</xdr:col>
      <xdr:colOff>548640</xdr:colOff>
      <xdr:row>9</xdr:row>
      <xdr:rowOff>617220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E40CC7C1-3D23-4994-8F98-D56B73677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900" y="1859280"/>
          <a:ext cx="1508760" cy="480060"/>
        </a:xfrm>
        <a:prstGeom prst="rect">
          <a:avLst/>
        </a:prstGeom>
      </xdr:spPr>
    </xdr:pic>
    <xdr:clientData/>
  </xdr:twoCellAnchor>
  <xdr:twoCellAnchor editAs="oneCell">
    <xdr:from>
      <xdr:col>2</xdr:col>
      <xdr:colOff>601980</xdr:colOff>
      <xdr:row>10</xdr:row>
      <xdr:rowOff>60960</xdr:rowOff>
    </xdr:from>
    <xdr:to>
      <xdr:col>14</xdr:col>
      <xdr:colOff>114300</xdr:colOff>
      <xdr:row>17</xdr:row>
      <xdr:rowOff>22860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375C895A-70E8-4412-89CE-DF44B710B8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8260" y="2476500"/>
          <a:ext cx="8176260" cy="11506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411480</xdr:colOff>
      <xdr:row>31</xdr:row>
      <xdr:rowOff>624840</xdr:rowOff>
    </xdr:from>
    <xdr:to>
      <xdr:col>12</xdr:col>
      <xdr:colOff>60960</xdr:colOff>
      <xdr:row>31</xdr:row>
      <xdr:rowOff>1996440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BFD089A2-91BE-4BCB-AD6D-C5B0EDCA2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2240" y="7117080"/>
          <a:ext cx="5204460" cy="13716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152400</xdr:colOff>
      <xdr:row>31</xdr:row>
      <xdr:rowOff>2720340</xdr:rowOff>
    </xdr:from>
    <xdr:to>
      <xdr:col>11</xdr:col>
      <xdr:colOff>449580</xdr:colOff>
      <xdr:row>43</xdr:row>
      <xdr:rowOff>160020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B48C38C8-892F-4369-9A76-B91C48D33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9212580"/>
          <a:ext cx="2743200" cy="22860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510539</xdr:colOff>
      <xdr:row>36</xdr:row>
      <xdr:rowOff>137160</xdr:rowOff>
    </xdr:from>
    <xdr:to>
      <xdr:col>17</xdr:col>
      <xdr:colOff>586956</xdr:colOff>
      <xdr:row>52</xdr:row>
      <xdr:rowOff>182880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33746518-4482-42BD-B3BD-D52199EA8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9039" y="10126980"/>
          <a:ext cx="4648417" cy="3520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45720</xdr:colOff>
      <xdr:row>32</xdr:row>
      <xdr:rowOff>114300</xdr:rowOff>
    </xdr:from>
    <xdr:to>
      <xdr:col>17</xdr:col>
      <xdr:colOff>91440</xdr:colOff>
      <xdr:row>36</xdr:row>
      <xdr:rowOff>99060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AE1AC110-6DF1-4C18-9EEC-B65F51FF3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9357360"/>
          <a:ext cx="3063240" cy="7315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82012-9722-48B0-AA1D-AF2775BB3926}">
  <dimension ref="A1:T192"/>
  <sheetViews>
    <sheetView tabSelected="1" workbookViewId="0">
      <selection activeCell="A2" sqref="A2"/>
    </sheetView>
  </sheetViews>
  <sheetFormatPr defaultColWidth="9" defaultRowHeight="12.75" customHeight="1" x14ac:dyDescent="0.45"/>
  <cols>
    <col min="1" max="1" width="2.8984375" style="1" customWidth="1"/>
    <col min="2" max="2" width="6.5" customWidth="1"/>
    <col min="3" max="8" width="10.19921875" customWidth="1"/>
    <col min="9" max="9" width="1.5" customWidth="1"/>
    <col min="10" max="16" width="10.19921875" customWidth="1"/>
  </cols>
  <sheetData>
    <row r="1" spans="1:15" ht="12.75" customHeight="1" x14ac:dyDescent="0.45">
      <c r="A1" s="74" t="s">
        <v>0</v>
      </c>
      <c r="B1" s="74"/>
      <c r="C1" s="74"/>
      <c r="D1" s="74"/>
      <c r="E1" s="74"/>
      <c r="F1" s="74"/>
      <c r="G1" s="74"/>
    </row>
    <row r="8" spans="1:15" ht="25.5" customHeight="1" x14ac:dyDescent="0.45"/>
    <row r="9" spans="1:15" ht="22.5" customHeight="1" thickBot="1" x14ac:dyDescent="0.5">
      <c r="C9" s="75" t="s">
        <v>1</v>
      </c>
      <c r="D9" s="76"/>
      <c r="E9" s="76"/>
      <c r="F9" s="76"/>
      <c r="G9" s="76"/>
      <c r="H9" s="76"/>
      <c r="I9" s="76"/>
      <c r="J9" s="76"/>
      <c r="K9" s="76"/>
      <c r="L9" s="76"/>
      <c r="M9" s="76"/>
      <c r="N9" s="77"/>
      <c r="O9" s="2"/>
    </row>
    <row r="10" spans="1:15" ht="54.6" customHeight="1" thickTop="1" x14ac:dyDescent="0.45">
      <c r="A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12.75" customHeight="1" x14ac:dyDescent="0.45">
      <c r="A1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12.75" customHeight="1" x14ac:dyDescent="0.45">
      <c r="A12"/>
      <c r="E12" s="4"/>
      <c r="F12" s="3"/>
      <c r="G12" s="5"/>
      <c r="H12" s="6"/>
    </row>
    <row r="13" spans="1:15" ht="18" x14ac:dyDescent="0.45">
      <c r="A13"/>
    </row>
    <row r="14" spans="1:15" ht="12.75" customHeight="1" x14ac:dyDescent="0.45">
      <c r="A14"/>
    </row>
    <row r="15" spans="1:15" ht="12.75" customHeight="1" x14ac:dyDescent="0.45">
      <c r="A15"/>
    </row>
    <row r="16" spans="1:15" ht="12.75" customHeight="1" x14ac:dyDescent="0.45">
      <c r="A16"/>
    </row>
    <row r="17" spans="1:20" ht="12.75" customHeight="1" x14ac:dyDescent="0.45">
      <c r="A17"/>
    </row>
    <row r="18" spans="1:20" ht="12.75" customHeight="1" x14ac:dyDescent="0.45">
      <c r="A18"/>
    </row>
    <row r="19" spans="1:20" ht="12.75" customHeight="1" x14ac:dyDescent="0.45">
      <c r="A19"/>
    </row>
    <row r="20" spans="1:20" ht="12.75" customHeight="1" x14ac:dyDescent="0.4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17.25" customHeight="1" x14ac:dyDescent="0.45">
      <c r="A21" s="7"/>
      <c r="B21" s="7"/>
      <c r="C21" s="7" t="s">
        <v>2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17.25" customHeight="1" x14ac:dyDescent="0.45">
      <c r="A22" s="7"/>
      <c r="B22" s="7"/>
      <c r="C22" s="7" t="s">
        <v>63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15" customHeight="1" x14ac:dyDescent="0.4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16.5" customHeight="1" x14ac:dyDescent="0.45">
      <c r="A24" s="8"/>
      <c r="B24" s="7"/>
      <c r="C24" s="7" t="s">
        <v>3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16.5" customHeight="1" x14ac:dyDescent="0.45">
      <c r="A25" s="8"/>
      <c r="B25" s="7"/>
      <c r="C25" s="7" t="s">
        <v>4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12.75" customHeight="1" x14ac:dyDescent="0.45">
      <c r="A26" s="8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19.5" customHeight="1" x14ac:dyDescent="0.45">
      <c r="A27" s="8"/>
      <c r="B27" s="7"/>
      <c r="C27" s="7"/>
      <c r="D27" s="78" t="s">
        <v>5</v>
      </c>
      <c r="E27" s="9" t="s">
        <v>6</v>
      </c>
      <c r="F27" s="10"/>
      <c r="G27" s="10"/>
      <c r="H27" s="10"/>
      <c r="I27" s="10"/>
      <c r="J27" s="10"/>
      <c r="K27" s="10"/>
      <c r="L27" s="10"/>
      <c r="M27" s="10"/>
      <c r="N27" s="11"/>
      <c r="O27" s="7"/>
      <c r="P27" s="7"/>
      <c r="Q27" s="7"/>
      <c r="R27" s="7"/>
      <c r="S27" s="7"/>
      <c r="T27" s="7"/>
    </row>
    <row r="28" spans="1:20" ht="19.5" customHeight="1" x14ac:dyDescent="0.45">
      <c r="A28" s="8"/>
      <c r="B28" s="7"/>
      <c r="C28" s="7"/>
      <c r="D28" s="79"/>
      <c r="E28" s="12" t="s">
        <v>7</v>
      </c>
      <c r="F28" s="13"/>
      <c r="G28" s="13"/>
      <c r="H28" s="13"/>
      <c r="I28" s="13"/>
      <c r="J28" s="13"/>
      <c r="K28" s="13"/>
      <c r="L28" s="13"/>
      <c r="M28" s="13"/>
      <c r="N28" s="14"/>
      <c r="O28" s="7"/>
      <c r="P28" s="7"/>
      <c r="Q28" s="7"/>
      <c r="R28" s="7"/>
      <c r="S28" s="7"/>
      <c r="T28" s="7"/>
    </row>
    <row r="29" spans="1:20" ht="19.5" customHeight="1" x14ac:dyDescent="0.45">
      <c r="A29" s="8"/>
      <c r="B29" s="7"/>
      <c r="C29" s="7"/>
      <c r="D29" s="79"/>
      <c r="E29" s="12" t="s">
        <v>8</v>
      </c>
      <c r="F29" s="13"/>
      <c r="G29" s="13"/>
      <c r="H29" s="13"/>
      <c r="I29" s="13"/>
      <c r="J29" s="13"/>
      <c r="K29" s="13"/>
      <c r="L29" s="13"/>
      <c r="M29" s="13"/>
      <c r="N29" s="14"/>
      <c r="O29" s="7"/>
      <c r="P29" s="7"/>
      <c r="Q29" s="7"/>
      <c r="R29" s="7"/>
      <c r="S29" s="7"/>
      <c r="T29" s="7"/>
    </row>
    <row r="30" spans="1:20" ht="19.5" customHeight="1" x14ac:dyDescent="0.45">
      <c r="A30" s="8"/>
      <c r="B30" s="7"/>
      <c r="C30" s="7"/>
      <c r="D30" s="79"/>
      <c r="E30" s="12" t="s">
        <v>9</v>
      </c>
      <c r="F30" s="13"/>
      <c r="G30" s="13"/>
      <c r="H30" s="13"/>
      <c r="I30" s="13"/>
      <c r="J30" s="13"/>
      <c r="K30" s="13"/>
      <c r="L30" s="13"/>
      <c r="M30" s="13"/>
      <c r="N30" s="14"/>
      <c r="O30" s="7"/>
      <c r="P30" s="7"/>
      <c r="Q30" s="7"/>
      <c r="R30" s="7"/>
      <c r="S30" s="7"/>
      <c r="T30" s="7"/>
    </row>
    <row r="31" spans="1:20" ht="19.5" customHeight="1" thickBot="1" x14ac:dyDescent="0.5">
      <c r="A31" s="8"/>
      <c r="B31" s="7"/>
      <c r="C31" s="7"/>
      <c r="D31" s="80"/>
      <c r="E31" s="15" t="s">
        <v>10</v>
      </c>
      <c r="F31" s="16"/>
      <c r="G31" s="16"/>
      <c r="H31" s="16"/>
      <c r="I31" s="16"/>
      <c r="J31" s="16"/>
      <c r="K31" s="16"/>
      <c r="L31" s="16"/>
      <c r="M31" s="16"/>
      <c r="N31" s="17"/>
      <c r="O31" s="7"/>
      <c r="P31" s="7"/>
      <c r="Q31" s="7"/>
      <c r="R31" s="7"/>
      <c r="S31" s="7"/>
      <c r="T31" s="7"/>
    </row>
    <row r="32" spans="1:20" ht="216.75" customHeight="1" thickTop="1" x14ac:dyDescent="0.45">
      <c r="A32" s="8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ht="12.75" customHeight="1" x14ac:dyDescent="0.45">
      <c r="A33" s="8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ht="17.25" customHeight="1" thickBot="1" x14ac:dyDescent="0.5">
      <c r="A34" s="8"/>
      <c r="B34" s="18" t="s">
        <v>11</v>
      </c>
      <c r="C34" s="7" t="s">
        <v>12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ht="17.25" customHeight="1" thickTop="1" x14ac:dyDescent="0.45">
      <c r="A35" s="8"/>
      <c r="B35" s="7"/>
      <c r="C35" s="82" t="s">
        <v>13</v>
      </c>
      <c r="D35" s="83"/>
      <c r="E35" s="83"/>
      <c r="F35" s="8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ht="12.75" customHeight="1" x14ac:dyDescent="0.45">
      <c r="A36" s="8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ht="12.75" customHeight="1" x14ac:dyDescent="0.45">
      <c r="A37" s="8"/>
      <c r="B37" s="7"/>
      <c r="C37" s="19" t="s">
        <v>14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ht="12.75" customHeight="1" x14ac:dyDescent="0.45">
      <c r="A38" s="8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ht="18.75" customHeight="1" x14ac:dyDescent="0.45">
      <c r="A39" s="8"/>
      <c r="B39" s="7"/>
      <c r="C39" s="20">
        <v>10</v>
      </c>
      <c r="D39" s="20">
        <v>20</v>
      </c>
      <c r="E39" s="20">
        <v>30</v>
      </c>
      <c r="F39" s="21">
        <f>SUM(C39:E39)</f>
        <v>60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ht="12.75" customHeight="1" x14ac:dyDescent="0.45">
      <c r="A40" s="8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ht="12.75" customHeight="1" x14ac:dyDescent="0.45">
      <c r="A41" s="8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ht="24.75" customHeight="1" thickBot="1" x14ac:dyDescent="0.5">
      <c r="A42" s="8"/>
      <c r="B42" s="22" t="s">
        <v>15</v>
      </c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ht="12.75" customHeight="1" thickTop="1" x14ac:dyDescent="0.45">
      <c r="A43" s="8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ht="18.75" customHeight="1" x14ac:dyDescent="0.45">
      <c r="A44" s="8"/>
      <c r="B44" s="7" t="s">
        <v>16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ht="18.75" customHeight="1" x14ac:dyDescent="0.45">
      <c r="A45" s="8"/>
      <c r="B45" s="7" t="s">
        <v>17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ht="18.75" customHeight="1" x14ac:dyDescent="0.45">
      <c r="A46" s="8"/>
      <c r="B46" s="23" t="s">
        <v>64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ht="18.75" customHeight="1" x14ac:dyDescent="0.45">
      <c r="A47" s="8"/>
      <c r="B47" s="23" t="s">
        <v>18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ht="18.75" customHeight="1" x14ac:dyDescent="0.45">
      <c r="A48" s="8"/>
      <c r="B48" s="23" t="s">
        <v>19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ht="18.75" customHeight="1" x14ac:dyDescent="0.45">
      <c r="A49" s="8"/>
      <c r="B49" s="7" t="s">
        <v>20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ht="18.75" customHeight="1" x14ac:dyDescent="0.45">
      <c r="A50" s="7"/>
      <c r="B50" s="7" t="s">
        <v>21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0" ht="18.75" customHeight="1" x14ac:dyDescent="0.45">
      <c r="A51" s="7"/>
      <c r="B51" s="7"/>
      <c r="C51" s="7" t="s">
        <v>65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</row>
    <row r="52" spans="1:20" ht="18.75" customHeight="1" x14ac:dyDescent="0.45">
      <c r="A52" s="8"/>
      <c r="B52" s="7" t="s">
        <v>66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</row>
    <row r="53" spans="1:20" ht="18.75" customHeight="1" x14ac:dyDescent="0.45">
      <c r="A53" s="8"/>
      <c r="B53" s="7" t="s">
        <v>22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</row>
    <row r="54" spans="1:20" ht="18.75" customHeight="1" x14ac:dyDescent="0.45">
      <c r="A54" s="8"/>
      <c r="B54" s="7" t="s">
        <v>23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</row>
    <row r="55" spans="1:20" ht="18.75" customHeight="1" x14ac:dyDescent="0.45">
      <c r="A55" s="8"/>
      <c r="B55" s="7" t="s">
        <v>24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</row>
    <row r="56" spans="1:20" ht="18.75" customHeight="1" x14ac:dyDescent="0.45">
      <c r="A56" s="8"/>
      <c r="B56" s="7" t="s">
        <v>25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</row>
    <row r="57" spans="1:20" ht="18.75" customHeight="1" x14ac:dyDescent="0.45">
      <c r="A57" s="8"/>
      <c r="B57" s="7" t="s">
        <v>26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</row>
    <row r="58" spans="1:20" ht="168" customHeight="1" x14ac:dyDescent="0.45">
      <c r="A58" s="8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</row>
    <row r="59" spans="1:20" ht="12.75" customHeight="1" x14ac:dyDescent="0.45">
      <c r="A59" s="8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</row>
    <row r="60" spans="1:20" ht="12.75" customHeight="1" x14ac:dyDescent="0.45">
      <c r="A60" s="8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1:20" ht="12.75" customHeight="1" x14ac:dyDescent="0.45">
      <c r="A61" s="8"/>
      <c r="B61" s="7"/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</row>
    <row r="62" spans="1:20" ht="12.75" customHeight="1" x14ac:dyDescent="0.45">
      <c r="A62" s="8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</row>
    <row r="63" spans="1:20" ht="18.75" customHeight="1" x14ac:dyDescent="0.45">
      <c r="A63" s="8"/>
      <c r="B63" s="7"/>
      <c r="C63" s="7"/>
      <c r="D63" s="24">
        <v>10</v>
      </c>
      <c r="E63" s="25">
        <v>400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</row>
    <row r="64" spans="1:20" ht="18.75" customHeight="1" x14ac:dyDescent="0.45">
      <c r="A64" s="8"/>
      <c r="B64" s="7"/>
      <c r="C64" s="7"/>
      <c r="D64" s="24">
        <v>20</v>
      </c>
      <c r="E64" s="25">
        <v>500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</row>
    <row r="65" spans="1:20" ht="18.75" customHeight="1" x14ac:dyDescent="0.45">
      <c r="A65" s="8"/>
      <c r="B65" s="7"/>
      <c r="C65" s="7"/>
      <c r="D65" s="25">
        <v>30</v>
      </c>
      <c r="E65" s="24">
        <v>600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</row>
    <row r="66" spans="1:20" ht="18.75" customHeight="1" x14ac:dyDescent="0.45">
      <c r="A66" s="8"/>
      <c r="B66" s="7"/>
      <c r="C66" s="7"/>
      <c r="D66" s="25">
        <v>40</v>
      </c>
      <c r="E66" s="24">
        <v>700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</row>
    <row r="67" spans="1:20" ht="12.75" customHeight="1" x14ac:dyDescent="0.45">
      <c r="A67" s="8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</row>
    <row r="68" spans="1:20" ht="15" customHeight="1" x14ac:dyDescent="0.45">
      <c r="A68" s="8"/>
      <c r="B68" s="7"/>
      <c r="C68" s="7"/>
      <c r="D68" s="7"/>
      <c r="E68" s="26" t="s">
        <v>28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</row>
    <row r="69" spans="1:20" ht="23.25" customHeight="1" x14ac:dyDescent="0.45">
      <c r="A69" s="8"/>
      <c r="B69" s="7"/>
      <c r="C69" s="27" t="s">
        <v>29</v>
      </c>
      <c r="D69" s="28"/>
      <c r="E69" s="29">
        <f>SUM(D63:D64,E65:E66)</f>
        <v>1330</v>
      </c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</row>
    <row r="70" spans="1:20" ht="23.25" customHeight="1" x14ac:dyDescent="0.45">
      <c r="A70" s="8"/>
      <c r="B70" s="7"/>
      <c r="C70" s="30" t="s">
        <v>29</v>
      </c>
      <c r="D70" s="28"/>
      <c r="E70" s="29">
        <f>SUM(D65:D66,E63:E64)</f>
        <v>970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</row>
    <row r="71" spans="1:20" ht="12.75" customHeight="1" x14ac:dyDescent="0.45">
      <c r="A71" s="8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</row>
    <row r="72" spans="1:20" ht="12.75" customHeight="1" x14ac:dyDescent="0.45">
      <c r="A72" s="8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</row>
    <row r="73" spans="1:20" ht="12.75" customHeight="1" x14ac:dyDescent="0.45">
      <c r="A73" s="8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</row>
    <row r="74" spans="1:20" ht="12.75" customHeight="1" x14ac:dyDescent="0.45">
      <c r="A74" s="8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</row>
    <row r="75" spans="1:20" ht="12.75" customHeight="1" x14ac:dyDescent="0.45">
      <c r="A75" s="8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</row>
    <row r="76" spans="1:20" ht="12.75" customHeight="1" x14ac:dyDescent="0.45">
      <c r="A76" s="8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</row>
    <row r="77" spans="1:20" ht="12.75" customHeight="1" x14ac:dyDescent="0.45">
      <c r="A77" s="8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</row>
    <row r="78" spans="1:20" ht="12.75" customHeight="1" x14ac:dyDescent="0.45">
      <c r="A78" s="8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</row>
    <row r="79" spans="1:20" ht="12.75" customHeight="1" x14ac:dyDescent="0.45">
      <c r="A79" s="8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</row>
    <row r="80" spans="1:20" ht="12.75" customHeight="1" x14ac:dyDescent="0.45">
      <c r="A80" s="8"/>
      <c r="B80" s="7"/>
      <c r="C80" s="7"/>
      <c r="D80" s="7"/>
      <c r="E80" s="7"/>
      <c r="F80" s="7"/>
      <c r="G80" s="7"/>
      <c r="H80" s="7"/>
      <c r="I80" s="7"/>
      <c r="J80" s="7"/>
      <c r="O80" s="7"/>
      <c r="P80" s="7"/>
      <c r="Q80" s="7"/>
      <c r="R80" s="7"/>
      <c r="S80" s="7"/>
      <c r="T80" s="7"/>
    </row>
    <row r="81" spans="1:20" ht="12.75" customHeight="1" x14ac:dyDescent="0.45">
      <c r="A81" s="8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</row>
    <row r="82" spans="1:20" ht="12.75" customHeight="1" x14ac:dyDescent="0.45">
      <c r="A82" s="8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</row>
    <row r="83" spans="1:20" ht="28.5" customHeight="1" x14ac:dyDescent="0.45">
      <c r="A83" s="8"/>
      <c r="B83" s="73" t="s">
        <v>30</v>
      </c>
      <c r="C83" s="73"/>
      <c r="D83" s="73"/>
      <c r="E83" s="73"/>
      <c r="F83" s="7"/>
      <c r="G83" s="7"/>
      <c r="H83" s="7"/>
      <c r="I83" s="7"/>
      <c r="J83" s="7"/>
      <c r="K83" s="81" t="s">
        <v>31</v>
      </c>
      <c r="L83" s="81"/>
      <c r="M83" s="81"/>
      <c r="N83" s="81"/>
      <c r="O83" s="7"/>
      <c r="P83" s="7"/>
      <c r="Q83" s="7"/>
      <c r="R83" s="7"/>
      <c r="S83" s="7"/>
      <c r="T83" s="7"/>
    </row>
    <row r="84" spans="1:20" ht="12.75" customHeight="1" x14ac:dyDescent="0.45">
      <c r="A84" s="8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</row>
    <row r="85" spans="1:20" ht="21.75" customHeight="1" x14ac:dyDescent="0.45">
      <c r="A85" s="8"/>
      <c r="B85" s="19" t="s">
        <v>32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</row>
    <row r="86" spans="1:20" ht="21.75" customHeight="1" x14ac:dyDescent="0.45">
      <c r="A86" s="8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</row>
    <row r="87" spans="1:20" ht="21.75" customHeight="1" x14ac:dyDescent="0.45">
      <c r="A87" s="8"/>
      <c r="B87" s="7"/>
      <c r="C87" s="20">
        <v>100</v>
      </c>
      <c r="D87" s="20">
        <v>200</v>
      </c>
      <c r="E87" s="20">
        <v>300</v>
      </c>
      <c r="F87" s="31">
        <f>AVERAGE(C87:E87)</f>
        <v>200</v>
      </c>
      <c r="G87" s="7"/>
      <c r="H87" s="7"/>
      <c r="I87" s="7"/>
      <c r="J87" s="7"/>
      <c r="K87" s="20">
        <v>100</v>
      </c>
      <c r="L87" s="20">
        <v>200</v>
      </c>
      <c r="M87" s="20">
        <v>300</v>
      </c>
      <c r="N87" s="31"/>
      <c r="O87" s="7"/>
      <c r="P87" s="7"/>
      <c r="Q87" s="7"/>
      <c r="R87" s="7"/>
      <c r="S87" s="7"/>
      <c r="T87" s="7"/>
    </row>
    <row r="88" spans="1:20" ht="21.75" customHeight="1" x14ac:dyDescent="0.45">
      <c r="A88" s="8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</row>
    <row r="89" spans="1:20" ht="21.75" customHeight="1" x14ac:dyDescent="0.45">
      <c r="A89" s="8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</row>
    <row r="90" spans="1:20" ht="21.75" customHeight="1" x14ac:dyDescent="0.45">
      <c r="A90" s="8"/>
      <c r="B90" s="7"/>
      <c r="C90" s="7" t="s">
        <v>16</v>
      </c>
      <c r="D90" s="7"/>
      <c r="E90" s="7"/>
      <c r="F90" s="7"/>
      <c r="G90" s="7"/>
      <c r="H90" s="7"/>
      <c r="I90" s="7"/>
      <c r="L90" s="7"/>
      <c r="M90" s="7"/>
      <c r="N90" s="7"/>
      <c r="O90" s="7"/>
      <c r="P90" s="7"/>
      <c r="Q90" s="7"/>
      <c r="R90" s="7"/>
      <c r="S90" s="7"/>
      <c r="T90" s="7"/>
    </row>
    <row r="91" spans="1:20" ht="21.75" customHeight="1" x14ac:dyDescent="0.45">
      <c r="A91" s="8"/>
      <c r="B91" s="7"/>
      <c r="C91" s="7" t="s">
        <v>33</v>
      </c>
      <c r="D91" s="7"/>
      <c r="E91" s="7"/>
      <c r="F91" s="7"/>
      <c r="G91" s="7"/>
      <c r="H91" s="7"/>
      <c r="I91" s="7"/>
      <c r="L91" s="7"/>
      <c r="M91" s="7"/>
      <c r="N91" s="7"/>
      <c r="O91" s="7"/>
      <c r="P91" s="7"/>
      <c r="Q91" s="7"/>
      <c r="R91" s="7"/>
      <c r="S91" s="7"/>
      <c r="T91" s="7"/>
    </row>
    <row r="92" spans="1:20" ht="21.75" customHeight="1" x14ac:dyDescent="0.45">
      <c r="A92" s="8"/>
      <c r="B92" s="7"/>
      <c r="C92" s="23" t="s">
        <v>67</v>
      </c>
      <c r="D92" s="7"/>
      <c r="E92" s="7"/>
      <c r="F92" s="7"/>
      <c r="G92" s="7"/>
      <c r="H92" s="7"/>
      <c r="I92" s="7"/>
      <c r="L92" s="7"/>
      <c r="M92" s="7"/>
      <c r="N92" s="7"/>
      <c r="O92" s="7"/>
      <c r="P92" s="7"/>
      <c r="Q92" s="7"/>
      <c r="R92" s="7"/>
      <c r="S92" s="7"/>
      <c r="T92" s="7"/>
    </row>
    <row r="93" spans="1:20" ht="21.75" customHeight="1" x14ac:dyDescent="0.45">
      <c r="A93" s="8"/>
      <c r="B93" s="7"/>
      <c r="C93" s="23" t="s">
        <v>34</v>
      </c>
      <c r="D93" s="7"/>
      <c r="E93" s="7"/>
      <c r="F93" s="7"/>
      <c r="G93" s="7"/>
      <c r="H93" s="7"/>
      <c r="I93" s="7"/>
      <c r="L93" s="7"/>
      <c r="M93" s="7"/>
      <c r="N93" s="7"/>
      <c r="O93" s="7"/>
      <c r="P93" s="7"/>
      <c r="Q93" s="7"/>
      <c r="R93" s="7"/>
      <c r="S93" s="7"/>
      <c r="T93" s="7"/>
    </row>
    <row r="94" spans="1:20" ht="21.75" customHeight="1" x14ac:dyDescent="0.45">
      <c r="A94" s="8"/>
      <c r="B94" s="7"/>
      <c r="C94" s="23" t="s">
        <v>35</v>
      </c>
      <c r="D94" s="7"/>
      <c r="E94" s="7"/>
      <c r="F94" s="7"/>
      <c r="G94" s="7"/>
      <c r="H94" s="7"/>
      <c r="I94" s="7"/>
      <c r="L94" s="7"/>
      <c r="M94" s="7"/>
      <c r="N94" s="7"/>
      <c r="O94" s="7"/>
      <c r="P94" s="7"/>
      <c r="Q94" s="7"/>
      <c r="R94" s="7"/>
      <c r="S94" s="7"/>
      <c r="T94" s="7"/>
    </row>
    <row r="95" spans="1:20" ht="21.75" customHeight="1" x14ac:dyDescent="0.45">
      <c r="A95" s="8"/>
      <c r="B95" s="7"/>
      <c r="C95" s="7" t="s">
        <v>20</v>
      </c>
      <c r="D95" s="7"/>
      <c r="E95" s="7"/>
      <c r="F95" s="7"/>
      <c r="G95" s="7"/>
      <c r="H95" s="7"/>
      <c r="I95" s="7"/>
      <c r="L95" s="7"/>
      <c r="M95" s="7"/>
      <c r="N95" s="7"/>
      <c r="O95" s="7"/>
      <c r="P95" s="7"/>
      <c r="Q95" s="7"/>
      <c r="R95" s="7"/>
      <c r="S95" s="7"/>
      <c r="T95" s="7"/>
    </row>
    <row r="96" spans="1:20" ht="21.75" customHeight="1" x14ac:dyDescent="0.45">
      <c r="A96" s="8"/>
      <c r="B96" s="7"/>
      <c r="C96" s="7" t="s">
        <v>21</v>
      </c>
      <c r="D96" s="7"/>
      <c r="E96" s="7"/>
      <c r="F96" s="7"/>
      <c r="G96" s="7"/>
      <c r="H96" s="7"/>
      <c r="I96" s="7"/>
      <c r="L96" s="7"/>
      <c r="M96" s="7"/>
      <c r="N96" s="7"/>
      <c r="O96" s="7"/>
      <c r="P96" s="7"/>
      <c r="Q96" s="7"/>
      <c r="R96" s="7"/>
      <c r="S96" s="7"/>
      <c r="T96" s="7"/>
    </row>
    <row r="97" spans="1:20" ht="21.75" customHeight="1" x14ac:dyDescent="0.45">
      <c r="A97" s="8"/>
      <c r="B97" s="7"/>
      <c r="C97" s="7" t="s">
        <v>59</v>
      </c>
      <c r="D97" s="7"/>
      <c r="E97" s="7"/>
      <c r="F97" s="7"/>
      <c r="G97" s="7"/>
      <c r="H97" s="7"/>
      <c r="I97" s="7"/>
      <c r="L97" s="7"/>
      <c r="M97" s="7"/>
      <c r="N97" s="7"/>
      <c r="O97" s="7"/>
      <c r="P97" s="7"/>
      <c r="Q97" s="7"/>
      <c r="R97" s="7"/>
      <c r="S97" s="7"/>
      <c r="T97" s="7"/>
    </row>
    <row r="98" spans="1:20" ht="21.75" customHeight="1" x14ac:dyDescent="0.45">
      <c r="A98" s="8"/>
      <c r="B98" s="7"/>
      <c r="C98" s="7" t="s">
        <v>68</v>
      </c>
      <c r="D98" s="7"/>
      <c r="E98" s="7"/>
      <c r="F98" s="7"/>
      <c r="G98" s="7"/>
      <c r="H98" s="7"/>
      <c r="I98" s="7"/>
      <c r="L98" s="7"/>
      <c r="M98" s="7"/>
      <c r="N98" s="7"/>
      <c r="O98" s="7"/>
      <c r="P98" s="7"/>
      <c r="Q98" s="7"/>
      <c r="R98" s="7"/>
      <c r="S98" s="7"/>
      <c r="T98" s="7"/>
    </row>
    <row r="99" spans="1:20" ht="21.75" customHeight="1" x14ac:dyDescent="0.45">
      <c r="A99" s="8"/>
      <c r="B99" s="7"/>
      <c r="C99" s="7" t="s">
        <v>36</v>
      </c>
      <c r="D99" s="7"/>
      <c r="E99" s="7"/>
      <c r="F99" s="7"/>
      <c r="G99" s="7"/>
      <c r="H99" s="7"/>
      <c r="I99" s="7"/>
      <c r="L99" s="7"/>
      <c r="M99" s="7"/>
      <c r="N99" s="7"/>
      <c r="O99" s="7"/>
      <c r="P99" s="7"/>
      <c r="Q99" s="7"/>
      <c r="R99" s="7"/>
      <c r="S99" s="7"/>
      <c r="T99" s="7"/>
    </row>
    <row r="100" spans="1:20" ht="21.75" customHeight="1" x14ac:dyDescent="0.45">
      <c r="A100" s="8"/>
      <c r="B100" s="7"/>
      <c r="C100" s="7" t="s">
        <v>23</v>
      </c>
      <c r="D100" s="7"/>
      <c r="E100" s="7"/>
      <c r="F100" s="7"/>
      <c r="G100" s="7"/>
      <c r="H100" s="7"/>
      <c r="I100" s="7"/>
      <c r="L100" s="7"/>
      <c r="M100" s="7"/>
      <c r="N100" s="7"/>
      <c r="O100" s="7"/>
      <c r="P100" s="7"/>
      <c r="Q100" s="7"/>
      <c r="R100" s="7"/>
      <c r="S100" s="7"/>
      <c r="T100" s="7"/>
    </row>
    <row r="101" spans="1:20" ht="21.75" customHeight="1" x14ac:dyDescent="0.45">
      <c r="A101" s="8"/>
      <c r="B101" s="7"/>
      <c r="C101" s="7" t="s">
        <v>24</v>
      </c>
      <c r="D101" s="7"/>
      <c r="E101" s="7"/>
      <c r="F101" s="7"/>
      <c r="G101" s="7"/>
      <c r="H101" s="7"/>
      <c r="I101" s="7"/>
      <c r="L101" s="7"/>
      <c r="M101" s="7"/>
      <c r="N101" s="7"/>
      <c r="O101" s="7"/>
      <c r="P101" s="7"/>
      <c r="Q101" s="7"/>
      <c r="R101" s="7"/>
      <c r="S101" s="7"/>
      <c r="T101" s="7"/>
    </row>
    <row r="102" spans="1:20" ht="21.75" customHeight="1" x14ac:dyDescent="0.45">
      <c r="A102" s="8"/>
      <c r="B102" s="7"/>
      <c r="C102" s="7" t="s">
        <v>25</v>
      </c>
      <c r="D102" s="7"/>
      <c r="E102" s="7"/>
      <c r="F102" s="7"/>
      <c r="G102" s="7"/>
      <c r="H102" s="7"/>
      <c r="I102" s="7"/>
      <c r="L102" s="7"/>
      <c r="M102" s="7"/>
      <c r="N102" s="7"/>
      <c r="O102" s="7"/>
      <c r="P102" s="7"/>
      <c r="Q102" s="7"/>
      <c r="R102" s="7"/>
      <c r="S102" s="7"/>
      <c r="T102" s="7"/>
    </row>
    <row r="103" spans="1:20" ht="21.75" customHeight="1" x14ac:dyDescent="0.45">
      <c r="A103" s="8"/>
      <c r="B103" s="7"/>
      <c r="C103" s="7" t="s">
        <v>26</v>
      </c>
      <c r="D103" s="7"/>
      <c r="E103" s="7"/>
      <c r="F103" s="7"/>
      <c r="G103" s="7"/>
      <c r="H103" s="7"/>
      <c r="I103" s="7"/>
      <c r="L103" s="7"/>
      <c r="M103" s="7"/>
      <c r="N103" s="7"/>
      <c r="O103" s="7"/>
      <c r="P103" s="7"/>
      <c r="Q103" s="7"/>
      <c r="R103" s="7"/>
      <c r="S103" s="7"/>
      <c r="T103" s="7"/>
    </row>
    <row r="104" spans="1:20" ht="12" customHeight="1" x14ac:dyDescent="0.45">
      <c r="A104" s="8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</row>
    <row r="105" spans="1:20" ht="12" customHeight="1" x14ac:dyDescent="0.45">
      <c r="A105" s="8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</row>
    <row r="106" spans="1:20" ht="12" customHeight="1" x14ac:dyDescent="0.45">
      <c r="A106" s="8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</row>
    <row r="107" spans="1:20" ht="12" customHeight="1" x14ac:dyDescent="0.45">
      <c r="A107" s="8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</row>
    <row r="108" spans="1:20" ht="21.75" customHeight="1" x14ac:dyDescent="0.45">
      <c r="A108" s="8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</row>
    <row r="109" spans="1:20" ht="21.75" customHeight="1" x14ac:dyDescent="0.45">
      <c r="A109" s="8"/>
      <c r="B109" s="73" t="s">
        <v>37</v>
      </c>
      <c r="C109" s="73"/>
      <c r="D109" s="73"/>
      <c r="E109" s="73"/>
      <c r="F109" s="7"/>
      <c r="G109" s="7"/>
      <c r="H109" s="7"/>
      <c r="I109" s="7"/>
      <c r="J109" s="73" t="s">
        <v>37</v>
      </c>
      <c r="K109" s="73"/>
      <c r="L109" s="73"/>
      <c r="M109" s="73"/>
      <c r="N109" s="7"/>
      <c r="O109" s="7"/>
      <c r="P109" s="7"/>
      <c r="Q109" s="7"/>
      <c r="R109" s="7"/>
      <c r="S109" s="7"/>
      <c r="T109" s="7"/>
    </row>
    <row r="110" spans="1:20" ht="21.75" customHeight="1" x14ac:dyDescent="0.45">
      <c r="A110" s="8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</row>
    <row r="111" spans="1:20" ht="27" customHeight="1" x14ac:dyDescent="0.45">
      <c r="A111" s="8"/>
      <c r="B111" s="19" t="s">
        <v>38</v>
      </c>
      <c r="C111" s="7"/>
      <c r="D111" s="7"/>
      <c r="E111" s="7"/>
      <c r="F111" s="7"/>
      <c r="G111" s="7"/>
      <c r="H111" s="7"/>
      <c r="I111" s="7"/>
      <c r="J111" s="19" t="s">
        <v>38</v>
      </c>
      <c r="K111" s="7"/>
      <c r="L111" s="7"/>
      <c r="M111" s="7"/>
      <c r="N111" s="7"/>
      <c r="O111" s="7"/>
      <c r="P111" s="7"/>
      <c r="Q111" s="7"/>
      <c r="R111" s="7"/>
      <c r="S111" s="7"/>
      <c r="T111" s="7"/>
    </row>
    <row r="112" spans="1:20" ht="21.75" customHeight="1" x14ac:dyDescent="0.45">
      <c r="A112" s="8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</row>
    <row r="113" spans="1:20" ht="21.75" customHeight="1" x14ac:dyDescent="0.45">
      <c r="A113" s="8"/>
      <c r="B113" s="7"/>
      <c r="C113" s="29">
        <v>1234</v>
      </c>
      <c r="D113" s="29">
        <v>1324</v>
      </c>
      <c r="E113" s="29">
        <v>1235</v>
      </c>
      <c r="F113" s="28">
        <f>MAX(C113:E113)</f>
        <v>1324</v>
      </c>
      <c r="G113" s="7"/>
      <c r="H113" s="7"/>
      <c r="I113" s="7"/>
      <c r="J113" s="7"/>
      <c r="K113" s="29">
        <v>1234</v>
      </c>
      <c r="L113" s="29">
        <v>1324</v>
      </c>
      <c r="M113" s="29">
        <v>1235</v>
      </c>
      <c r="N113" s="28"/>
      <c r="O113" s="7"/>
      <c r="P113" s="7"/>
      <c r="Q113" s="7"/>
      <c r="R113" s="7"/>
      <c r="S113" s="7"/>
      <c r="T113" s="7"/>
    </row>
    <row r="114" spans="1:20" ht="21.75" customHeight="1" x14ac:dyDescent="0.45">
      <c r="A114" s="8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</row>
    <row r="115" spans="1:20" ht="21.75" customHeight="1" x14ac:dyDescent="0.45">
      <c r="A115" s="8"/>
      <c r="B115" s="7"/>
      <c r="C115" s="7" t="s">
        <v>16</v>
      </c>
      <c r="D115" s="7"/>
      <c r="E115" s="7"/>
      <c r="F115" s="7"/>
      <c r="G115" s="7"/>
      <c r="H115" s="7"/>
      <c r="I115" s="7"/>
      <c r="K115" s="7"/>
      <c r="L115" s="7"/>
      <c r="M115" s="7"/>
      <c r="N115" s="7"/>
      <c r="O115" s="7"/>
      <c r="P115" s="7"/>
      <c r="Q115" s="7"/>
      <c r="R115" s="7"/>
      <c r="S115" s="7"/>
      <c r="T115" s="7"/>
    </row>
    <row r="116" spans="1:20" ht="21.75" customHeight="1" x14ac:dyDescent="0.45">
      <c r="A116" s="8"/>
      <c r="B116" s="7"/>
      <c r="C116" s="7" t="s">
        <v>39</v>
      </c>
      <c r="D116" s="7"/>
      <c r="E116" s="7"/>
      <c r="F116" s="7"/>
      <c r="G116" s="7"/>
      <c r="H116" s="7"/>
      <c r="I116" s="7"/>
      <c r="K116" s="7"/>
      <c r="L116" s="7"/>
      <c r="M116" s="7"/>
      <c r="N116" s="7"/>
      <c r="O116" s="7"/>
      <c r="P116" s="7"/>
      <c r="Q116" s="7"/>
      <c r="R116" s="7"/>
      <c r="S116" s="7"/>
      <c r="T116" s="7"/>
    </row>
    <row r="117" spans="1:20" ht="21.75" customHeight="1" x14ac:dyDescent="0.45">
      <c r="A117" s="8"/>
      <c r="B117" s="7"/>
      <c r="C117" s="23" t="s">
        <v>67</v>
      </c>
      <c r="D117" s="7"/>
      <c r="E117" s="7"/>
      <c r="F117" s="7"/>
      <c r="G117" s="7"/>
      <c r="H117" s="7"/>
      <c r="I117" s="7"/>
      <c r="K117" s="7"/>
      <c r="L117" s="7"/>
      <c r="M117" s="7"/>
      <c r="N117" s="7"/>
      <c r="O117" s="7"/>
      <c r="P117" s="7"/>
      <c r="Q117" s="7"/>
      <c r="R117" s="7"/>
      <c r="S117" s="7"/>
      <c r="T117" s="7"/>
    </row>
    <row r="118" spans="1:20" ht="21.75" customHeight="1" x14ac:dyDescent="0.45">
      <c r="A118" s="8"/>
      <c r="B118" s="7"/>
      <c r="C118" s="23" t="s">
        <v>34</v>
      </c>
      <c r="D118" s="7"/>
      <c r="E118" s="7"/>
      <c r="F118" s="7"/>
      <c r="G118" s="7"/>
      <c r="H118" s="7"/>
      <c r="I118" s="7"/>
      <c r="K118" s="7"/>
      <c r="L118" s="7"/>
      <c r="M118" s="7"/>
      <c r="N118" s="7"/>
      <c r="O118" s="7"/>
      <c r="P118" s="7"/>
      <c r="Q118" s="7"/>
      <c r="R118" s="7"/>
      <c r="S118" s="7"/>
      <c r="T118" s="7"/>
    </row>
    <row r="119" spans="1:20" ht="21.75" customHeight="1" x14ac:dyDescent="0.45">
      <c r="A119" s="8"/>
      <c r="B119" s="7"/>
      <c r="C119" s="23" t="s">
        <v>35</v>
      </c>
      <c r="D119" s="7"/>
      <c r="E119" s="7"/>
      <c r="F119" s="7"/>
      <c r="G119" s="7"/>
      <c r="H119" s="7"/>
      <c r="I119" s="7"/>
      <c r="K119" s="7"/>
      <c r="L119" s="7"/>
      <c r="M119" s="7"/>
      <c r="N119" s="7"/>
      <c r="O119" s="7"/>
      <c r="P119" s="7"/>
      <c r="Q119" s="7"/>
      <c r="R119" s="7"/>
      <c r="S119" s="7"/>
      <c r="T119" s="7"/>
    </row>
    <row r="120" spans="1:20" ht="21.75" customHeight="1" x14ac:dyDescent="0.45">
      <c r="A120" s="8"/>
      <c r="B120" s="7"/>
      <c r="C120" s="7" t="s">
        <v>20</v>
      </c>
      <c r="D120" s="7"/>
      <c r="E120" s="7"/>
      <c r="F120" s="7"/>
      <c r="G120" s="7"/>
      <c r="H120" s="7"/>
      <c r="I120" s="7"/>
      <c r="K120" s="7"/>
      <c r="L120" s="7"/>
      <c r="M120" s="7"/>
      <c r="N120" s="7"/>
      <c r="O120" s="7"/>
      <c r="P120" s="7"/>
      <c r="Q120" s="7"/>
      <c r="R120" s="7"/>
      <c r="S120" s="7"/>
      <c r="T120" s="7"/>
    </row>
    <row r="121" spans="1:20" ht="21.75" customHeight="1" x14ac:dyDescent="0.45">
      <c r="A121" s="8"/>
      <c r="B121" s="7"/>
      <c r="C121" s="7" t="s">
        <v>21</v>
      </c>
      <c r="D121" s="7"/>
      <c r="E121" s="7"/>
      <c r="F121" s="7"/>
      <c r="G121" s="7"/>
      <c r="H121" s="7"/>
      <c r="I121" s="7"/>
      <c r="K121" s="7"/>
      <c r="L121" s="7"/>
      <c r="M121" s="7"/>
      <c r="N121" s="7"/>
      <c r="O121" s="7"/>
      <c r="P121" s="7"/>
      <c r="Q121" s="7"/>
      <c r="R121" s="7"/>
      <c r="S121" s="7"/>
      <c r="T121" s="7"/>
    </row>
    <row r="122" spans="1:20" ht="21.75" customHeight="1" x14ac:dyDescent="0.45">
      <c r="A122" s="8"/>
      <c r="B122" s="7"/>
      <c r="C122" s="7" t="s">
        <v>60</v>
      </c>
      <c r="D122" s="7"/>
      <c r="E122" s="7"/>
      <c r="F122" s="7"/>
      <c r="G122" s="7"/>
      <c r="H122" s="7"/>
      <c r="I122" s="7"/>
      <c r="K122" s="7"/>
      <c r="L122" s="7"/>
      <c r="M122" s="7"/>
      <c r="N122" s="7"/>
      <c r="O122" s="7"/>
      <c r="P122" s="7"/>
      <c r="Q122" s="7"/>
      <c r="R122" s="7"/>
      <c r="S122" s="7"/>
      <c r="T122" s="7"/>
    </row>
    <row r="123" spans="1:20" ht="21.75" customHeight="1" x14ac:dyDescent="0.45">
      <c r="A123" s="8"/>
      <c r="B123" s="7"/>
      <c r="C123" s="7" t="s">
        <v>69</v>
      </c>
      <c r="D123" s="7"/>
      <c r="E123" s="7"/>
      <c r="F123" s="7"/>
      <c r="G123" s="7"/>
      <c r="H123" s="7"/>
      <c r="I123" s="7"/>
      <c r="K123" s="7"/>
      <c r="L123" s="7"/>
      <c r="M123" s="7"/>
      <c r="N123" s="7"/>
      <c r="O123" s="7"/>
      <c r="P123" s="7"/>
      <c r="Q123" s="7"/>
      <c r="R123" s="7"/>
      <c r="S123" s="7"/>
      <c r="T123" s="7"/>
    </row>
    <row r="124" spans="1:20" ht="21.75" customHeight="1" x14ac:dyDescent="0.45">
      <c r="A124" s="8"/>
      <c r="B124" s="7"/>
      <c r="C124" s="7" t="s">
        <v>36</v>
      </c>
      <c r="D124" s="7"/>
      <c r="E124" s="7"/>
      <c r="F124" s="7"/>
      <c r="G124" s="7"/>
      <c r="H124" s="7"/>
      <c r="I124" s="7"/>
      <c r="K124" s="7"/>
      <c r="L124" s="7"/>
      <c r="M124" s="7"/>
      <c r="N124" s="7"/>
      <c r="O124" s="7"/>
      <c r="P124" s="7"/>
      <c r="Q124" s="7"/>
      <c r="R124" s="7"/>
      <c r="S124" s="7"/>
      <c r="T124" s="7"/>
    </row>
    <row r="125" spans="1:20" ht="21.75" customHeight="1" x14ac:dyDescent="0.45">
      <c r="A125" s="8"/>
      <c r="B125" s="7"/>
      <c r="C125" s="7" t="s">
        <v>23</v>
      </c>
      <c r="D125" s="7"/>
      <c r="E125" s="7"/>
      <c r="F125" s="7"/>
      <c r="G125" s="7"/>
      <c r="H125" s="7"/>
      <c r="I125" s="7"/>
      <c r="K125" s="7"/>
      <c r="L125" s="7"/>
      <c r="M125" s="7"/>
      <c r="N125" s="7"/>
      <c r="O125" s="7"/>
      <c r="P125" s="7"/>
      <c r="Q125" s="7"/>
      <c r="R125" s="7"/>
      <c r="S125" s="7"/>
      <c r="T125" s="7"/>
    </row>
    <row r="126" spans="1:20" ht="21.75" customHeight="1" x14ac:dyDescent="0.45">
      <c r="A126" s="8"/>
      <c r="B126" s="7"/>
      <c r="C126" s="7" t="s">
        <v>24</v>
      </c>
      <c r="D126" s="7"/>
      <c r="E126" s="7"/>
      <c r="F126" s="7"/>
      <c r="G126" s="7"/>
      <c r="H126" s="7"/>
      <c r="I126" s="7"/>
      <c r="K126" s="7"/>
      <c r="L126" s="7"/>
      <c r="M126" s="7"/>
      <c r="N126" s="7"/>
      <c r="O126" s="7"/>
      <c r="P126" s="7"/>
      <c r="Q126" s="7"/>
      <c r="R126" s="7"/>
      <c r="S126" s="7"/>
      <c r="T126" s="7"/>
    </row>
    <row r="127" spans="1:20" ht="21.75" customHeight="1" x14ac:dyDescent="0.45">
      <c r="A127" s="8"/>
      <c r="B127" s="7"/>
      <c r="C127" s="7" t="s">
        <v>25</v>
      </c>
      <c r="D127" s="7"/>
      <c r="E127" s="7"/>
      <c r="F127" s="7"/>
      <c r="G127" s="7"/>
      <c r="H127" s="7"/>
      <c r="I127" s="7"/>
      <c r="K127" s="7"/>
      <c r="L127" s="7"/>
      <c r="M127" s="7"/>
      <c r="N127" s="7"/>
      <c r="O127" s="7"/>
      <c r="P127" s="7"/>
      <c r="Q127" s="7"/>
      <c r="R127" s="7"/>
      <c r="S127" s="7"/>
      <c r="T127" s="7"/>
    </row>
    <row r="128" spans="1:20" ht="21.75" customHeight="1" x14ac:dyDescent="0.45">
      <c r="A128" s="8"/>
      <c r="B128" s="7"/>
      <c r="C128" s="7" t="s">
        <v>26</v>
      </c>
      <c r="D128" s="7"/>
      <c r="E128" s="7"/>
      <c r="F128" s="7"/>
      <c r="G128" s="7"/>
      <c r="H128" s="7"/>
      <c r="I128" s="7"/>
      <c r="K128" s="7"/>
      <c r="L128" s="7"/>
      <c r="M128" s="7"/>
      <c r="N128" s="7"/>
      <c r="O128" s="7"/>
      <c r="P128" s="7"/>
      <c r="Q128" s="7"/>
      <c r="R128" s="7"/>
      <c r="S128" s="7"/>
      <c r="T128" s="7"/>
    </row>
    <row r="129" spans="1:20" ht="11.25" customHeight="1" x14ac:dyDescent="0.45">
      <c r="A129" s="8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</row>
    <row r="130" spans="1:20" ht="15.75" customHeight="1" x14ac:dyDescent="0.45">
      <c r="A130" s="8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</row>
    <row r="131" spans="1:20" ht="15.75" customHeight="1" x14ac:dyDescent="0.45">
      <c r="A131" s="8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</row>
    <row r="132" spans="1:20" ht="15.75" customHeight="1" x14ac:dyDescent="0.45">
      <c r="A132" s="8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</row>
    <row r="133" spans="1:20" ht="15.75" customHeight="1" x14ac:dyDescent="0.45">
      <c r="A133" s="8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</row>
    <row r="134" spans="1:20" ht="15.75" customHeight="1" x14ac:dyDescent="0.45">
      <c r="A134" s="8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</row>
    <row r="135" spans="1:20" ht="21.75" customHeight="1" x14ac:dyDescent="0.45">
      <c r="A135" s="8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</row>
    <row r="136" spans="1:20" ht="21.75" customHeight="1" x14ac:dyDescent="0.45">
      <c r="A136" s="8"/>
      <c r="B136" s="73" t="s">
        <v>40</v>
      </c>
      <c r="C136" s="73"/>
      <c r="D136" s="73"/>
      <c r="E136" s="73"/>
      <c r="F136" s="7"/>
      <c r="G136" s="7"/>
      <c r="H136" s="7"/>
      <c r="I136" s="7"/>
      <c r="J136" s="73" t="s">
        <v>40</v>
      </c>
      <c r="K136" s="73"/>
      <c r="L136" s="73"/>
      <c r="M136" s="73"/>
      <c r="N136" s="7"/>
      <c r="O136" s="7"/>
      <c r="P136" s="7"/>
      <c r="Q136" s="7"/>
      <c r="R136" s="7"/>
      <c r="S136" s="7"/>
      <c r="T136" s="7"/>
    </row>
    <row r="137" spans="1:20" ht="21.75" customHeight="1" x14ac:dyDescent="0.45">
      <c r="A137" s="8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</row>
    <row r="138" spans="1:20" ht="21.75" customHeight="1" x14ac:dyDescent="0.45">
      <c r="A138" s="8"/>
      <c r="B138" s="19" t="s">
        <v>41</v>
      </c>
      <c r="C138" s="7"/>
      <c r="D138" s="7"/>
      <c r="E138" s="7"/>
      <c r="F138" s="7"/>
      <c r="G138" s="7"/>
      <c r="H138" s="7"/>
      <c r="I138" s="7"/>
      <c r="J138" s="19" t="s">
        <v>41</v>
      </c>
      <c r="K138" s="7"/>
      <c r="L138" s="7"/>
      <c r="M138" s="7"/>
      <c r="N138" s="7"/>
      <c r="O138" s="7"/>
      <c r="P138" s="7"/>
      <c r="Q138" s="7"/>
      <c r="R138" s="7"/>
      <c r="S138" s="7"/>
      <c r="T138" s="7"/>
    </row>
    <row r="139" spans="1:20" ht="21.75" customHeight="1" x14ac:dyDescent="0.45">
      <c r="A139" s="8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</row>
    <row r="140" spans="1:20" ht="21.75" customHeight="1" x14ac:dyDescent="0.45">
      <c r="A140" s="8"/>
      <c r="B140" s="7"/>
      <c r="C140" s="29">
        <v>1234</v>
      </c>
      <c r="D140" s="29">
        <v>1324</v>
      </c>
      <c r="E140" s="29">
        <v>1235</v>
      </c>
      <c r="F140" s="28">
        <f>MIN(C140:E140)</f>
        <v>1234</v>
      </c>
      <c r="G140" s="7"/>
      <c r="H140" s="7"/>
      <c r="I140" s="7"/>
      <c r="J140" s="7"/>
      <c r="K140" s="29">
        <v>1234</v>
      </c>
      <c r="L140" s="29">
        <v>1324</v>
      </c>
      <c r="M140" s="29">
        <v>1235</v>
      </c>
      <c r="N140" s="28"/>
      <c r="O140" s="7"/>
      <c r="P140" s="7"/>
      <c r="Q140" s="7"/>
      <c r="R140" s="7"/>
      <c r="S140" s="7"/>
      <c r="T140" s="7"/>
    </row>
    <row r="141" spans="1:20" ht="21.75" customHeight="1" x14ac:dyDescent="0.45">
      <c r="A141" s="8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</row>
    <row r="142" spans="1:20" ht="21.75" customHeight="1" x14ac:dyDescent="0.45">
      <c r="A142" s="8"/>
      <c r="B142" s="7"/>
      <c r="C142" s="7" t="s">
        <v>16</v>
      </c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</row>
    <row r="143" spans="1:20" ht="21.75" customHeight="1" x14ac:dyDescent="0.45">
      <c r="A143" s="8"/>
      <c r="B143" s="7"/>
      <c r="C143" s="7" t="s">
        <v>39</v>
      </c>
      <c r="D143" s="7"/>
      <c r="E143" s="7"/>
      <c r="F143" s="7"/>
      <c r="G143" s="7"/>
      <c r="H143" s="7"/>
      <c r="I143" s="7"/>
      <c r="L143" s="7"/>
      <c r="M143" s="7"/>
      <c r="N143" s="7"/>
      <c r="O143" s="7"/>
      <c r="P143" s="7"/>
      <c r="Q143" s="7"/>
      <c r="R143" s="7"/>
      <c r="S143" s="7"/>
      <c r="T143" s="7"/>
    </row>
    <row r="144" spans="1:20" ht="21.75" customHeight="1" x14ac:dyDescent="0.45">
      <c r="A144" s="8"/>
      <c r="B144" s="7"/>
      <c r="C144" s="23" t="s">
        <v>67</v>
      </c>
      <c r="D144" s="7"/>
      <c r="E144" s="7"/>
      <c r="F144" s="7"/>
      <c r="G144" s="7"/>
      <c r="H144" s="7"/>
      <c r="I144" s="7"/>
      <c r="L144" s="7"/>
      <c r="M144" s="7"/>
      <c r="N144" s="7"/>
      <c r="O144" s="7"/>
      <c r="P144" s="7"/>
      <c r="Q144" s="7"/>
      <c r="R144" s="7"/>
      <c r="S144" s="7"/>
      <c r="T144" s="7"/>
    </row>
    <row r="145" spans="1:20" ht="21.75" customHeight="1" x14ac:dyDescent="0.45">
      <c r="A145" s="8"/>
      <c r="B145" s="7"/>
      <c r="C145" s="23" t="s">
        <v>34</v>
      </c>
      <c r="D145" s="7"/>
      <c r="E145" s="7"/>
      <c r="F145" s="7"/>
      <c r="G145" s="7"/>
      <c r="H145" s="7"/>
      <c r="I145" s="7"/>
      <c r="L145" s="7"/>
      <c r="M145" s="7"/>
      <c r="N145" s="7"/>
      <c r="O145" s="7"/>
      <c r="P145" s="7"/>
      <c r="Q145" s="7"/>
      <c r="R145" s="7"/>
      <c r="S145" s="7"/>
      <c r="T145" s="7"/>
    </row>
    <row r="146" spans="1:20" ht="21.75" customHeight="1" x14ac:dyDescent="0.45">
      <c r="A146" s="8"/>
      <c r="B146" s="7"/>
      <c r="C146" s="23" t="s">
        <v>35</v>
      </c>
      <c r="D146" s="7"/>
      <c r="E146" s="7"/>
      <c r="F146" s="7"/>
      <c r="G146" s="7"/>
      <c r="H146" s="7"/>
      <c r="I146" s="7"/>
      <c r="L146" s="7"/>
      <c r="M146" s="7"/>
      <c r="N146" s="7"/>
      <c r="O146" s="7"/>
      <c r="P146" s="7"/>
      <c r="Q146" s="7"/>
      <c r="R146" s="7"/>
      <c r="S146" s="7"/>
      <c r="T146" s="7"/>
    </row>
    <row r="147" spans="1:20" ht="21.75" customHeight="1" x14ac:dyDescent="0.45">
      <c r="A147" s="8"/>
      <c r="B147" s="7"/>
      <c r="C147" s="7" t="s">
        <v>20</v>
      </c>
      <c r="D147" s="7"/>
      <c r="E147" s="7"/>
      <c r="F147" s="7"/>
      <c r="G147" s="7"/>
      <c r="H147" s="7"/>
      <c r="I147" s="7"/>
      <c r="L147" s="7"/>
      <c r="M147" s="7"/>
      <c r="N147" s="7"/>
      <c r="O147" s="7"/>
      <c r="P147" s="7"/>
      <c r="Q147" s="7"/>
      <c r="R147" s="7"/>
      <c r="S147" s="7"/>
      <c r="T147" s="7"/>
    </row>
    <row r="148" spans="1:20" ht="21.75" customHeight="1" x14ac:dyDescent="0.45">
      <c r="A148" s="8"/>
      <c r="B148" s="7"/>
      <c r="C148" s="7" t="s">
        <v>21</v>
      </c>
      <c r="D148" s="7"/>
      <c r="E148" s="7"/>
      <c r="F148" s="7"/>
      <c r="G148" s="7"/>
      <c r="H148" s="7"/>
      <c r="I148" s="7"/>
      <c r="L148" s="7"/>
      <c r="M148" s="7"/>
      <c r="N148" s="7"/>
      <c r="O148" s="7"/>
      <c r="P148" s="7"/>
      <c r="Q148" s="7"/>
      <c r="R148" s="7"/>
      <c r="S148" s="7"/>
      <c r="T148" s="7"/>
    </row>
    <row r="149" spans="1:20" ht="21.75" customHeight="1" x14ac:dyDescent="0.45">
      <c r="A149" s="8"/>
      <c r="B149" s="7"/>
      <c r="C149" s="7" t="s">
        <v>61</v>
      </c>
      <c r="D149" s="7"/>
      <c r="E149" s="7"/>
      <c r="F149" s="7"/>
      <c r="G149" s="7"/>
      <c r="H149" s="7"/>
      <c r="I149" s="7"/>
      <c r="L149" s="7"/>
      <c r="M149" s="7"/>
      <c r="N149" s="7"/>
      <c r="O149" s="7"/>
      <c r="P149" s="7"/>
      <c r="Q149" s="7"/>
      <c r="R149" s="7"/>
      <c r="S149" s="7"/>
      <c r="T149" s="7"/>
    </row>
    <row r="150" spans="1:20" ht="21.75" customHeight="1" x14ac:dyDescent="0.45">
      <c r="A150" s="8"/>
      <c r="B150" s="7"/>
      <c r="C150" s="7" t="s">
        <v>70</v>
      </c>
      <c r="D150" s="7"/>
      <c r="E150" s="7"/>
      <c r="F150" s="7"/>
      <c r="G150" s="7"/>
      <c r="H150" s="7"/>
      <c r="I150" s="7"/>
      <c r="L150" s="7"/>
      <c r="M150" s="7"/>
      <c r="N150" s="7"/>
      <c r="O150" s="7"/>
      <c r="P150" s="7"/>
      <c r="Q150" s="7"/>
      <c r="R150" s="7"/>
      <c r="S150" s="7"/>
      <c r="T150" s="7"/>
    </row>
    <row r="151" spans="1:20" ht="21.75" customHeight="1" x14ac:dyDescent="0.45">
      <c r="A151" s="8"/>
      <c r="B151" s="7"/>
      <c r="C151" s="7" t="s">
        <v>36</v>
      </c>
      <c r="D151" s="7"/>
      <c r="E151" s="7"/>
      <c r="F151" s="7"/>
      <c r="G151" s="7"/>
      <c r="H151" s="7"/>
      <c r="I151" s="7"/>
      <c r="L151" s="7"/>
      <c r="M151" s="7"/>
      <c r="N151" s="7"/>
      <c r="O151" s="7"/>
      <c r="P151" s="7"/>
      <c r="Q151" s="7"/>
      <c r="R151" s="7"/>
      <c r="S151" s="7"/>
      <c r="T151" s="7"/>
    </row>
    <row r="152" spans="1:20" ht="21.75" customHeight="1" x14ac:dyDescent="0.45">
      <c r="A152" s="8"/>
      <c r="B152" s="7"/>
      <c r="C152" s="7" t="s">
        <v>23</v>
      </c>
      <c r="D152" s="7"/>
      <c r="E152" s="7"/>
      <c r="F152" s="7"/>
      <c r="G152" s="7"/>
      <c r="H152" s="7"/>
      <c r="I152" s="7"/>
      <c r="L152" s="7"/>
      <c r="M152" s="7"/>
      <c r="N152" s="7"/>
      <c r="O152" s="7"/>
      <c r="P152" s="7"/>
      <c r="Q152" s="7"/>
      <c r="R152" s="7"/>
      <c r="S152" s="7"/>
      <c r="T152" s="7"/>
    </row>
    <row r="153" spans="1:20" ht="21.75" customHeight="1" x14ac:dyDescent="0.45">
      <c r="A153" s="8"/>
      <c r="B153" s="7"/>
      <c r="C153" s="7" t="s">
        <v>24</v>
      </c>
      <c r="D153" s="7"/>
      <c r="E153" s="7"/>
      <c r="F153" s="7"/>
      <c r="G153" s="7"/>
      <c r="H153" s="7"/>
      <c r="I153" s="7"/>
      <c r="L153" s="7"/>
      <c r="M153" s="7"/>
      <c r="N153" s="7"/>
      <c r="O153" s="7"/>
      <c r="P153" s="7"/>
      <c r="Q153" s="7"/>
      <c r="R153" s="7"/>
      <c r="S153" s="7"/>
      <c r="T153" s="7"/>
    </row>
    <row r="154" spans="1:20" ht="21.75" customHeight="1" x14ac:dyDescent="0.45">
      <c r="A154" s="8"/>
      <c r="B154" s="7"/>
      <c r="C154" s="7" t="s">
        <v>25</v>
      </c>
      <c r="D154" s="7"/>
      <c r="E154" s="7"/>
      <c r="F154" s="7"/>
      <c r="G154" s="7"/>
      <c r="H154" s="7"/>
      <c r="I154" s="7"/>
      <c r="L154" s="7"/>
      <c r="M154" s="7"/>
      <c r="N154" s="7"/>
      <c r="O154" s="7"/>
      <c r="P154" s="7"/>
      <c r="Q154" s="7"/>
      <c r="R154" s="7"/>
      <c r="S154" s="7"/>
      <c r="T154" s="7"/>
    </row>
    <row r="155" spans="1:20" ht="21.75" customHeight="1" x14ac:dyDescent="0.45">
      <c r="A155" s="8"/>
      <c r="B155" s="7"/>
      <c r="C155" s="7" t="s">
        <v>26</v>
      </c>
      <c r="D155" s="7"/>
      <c r="E155" s="7"/>
      <c r="F155" s="7"/>
      <c r="G155" s="7"/>
      <c r="H155" s="7"/>
      <c r="I155" s="7"/>
      <c r="L155" s="7"/>
      <c r="M155" s="7"/>
      <c r="N155" s="7"/>
      <c r="O155" s="7"/>
      <c r="P155" s="7"/>
      <c r="Q155" s="7"/>
      <c r="R155" s="7"/>
      <c r="S155" s="7"/>
      <c r="T155" s="7"/>
    </row>
    <row r="156" spans="1:20" ht="21.75" customHeight="1" x14ac:dyDescent="0.45">
      <c r="A156" s="8"/>
      <c r="B156" s="7"/>
      <c r="C156" s="7"/>
      <c r="D156" s="7"/>
      <c r="E156" s="7"/>
      <c r="F156" s="7"/>
      <c r="G156" s="7"/>
      <c r="H156" s="7"/>
      <c r="I156" s="7"/>
      <c r="L156" s="7"/>
      <c r="M156" s="7"/>
      <c r="N156" s="7"/>
      <c r="O156" s="7"/>
      <c r="P156" s="7"/>
      <c r="Q156" s="7"/>
      <c r="R156" s="7"/>
      <c r="S156" s="7"/>
      <c r="T156" s="7"/>
    </row>
    <row r="157" spans="1:20" ht="21.75" customHeight="1" x14ac:dyDescent="0.45">
      <c r="A157" s="8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</row>
    <row r="158" spans="1:20" ht="21.75" customHeight="1" x14ac:dyDescent="0.45">
      <c r="A158" s="8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</row>
    <row r="159" spans="1:20" ht="21.75" customHeight="1" x14ac:dyDescent="0.45">
      <c r="A159" s="8"/>
      <c r="B159" s="73" t="s">
        <v>42</v>
      </c>
      <c r="C159" s="73"/>
      <c r="D159" s="73"/>
      <c r="E159" s="7" t="s">
        <v>71</v>
      </c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</row>
    <row r="160" spans="1:20" ht="21.75" customHeight="1" x14ac:dyDescent="0.45">
      <c r="A160" s="8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</row>
    <row r="161" spans="1:20" ht="21.75" customHeight="1" thickBot="1" x14ac:dyDescent="0.5">
      <c r="A161" s="8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</row>
    <row r="162" spans="1:20" ht="21.75" customHeight="1" thickTop="1" thickBot="1" x14ac:dyDescent="0.5">
      <c r="A162" s="8"/>
      <c r="B162" s="7"/>
      <c r="C162" s="32" t="s">
        <v>43</v>
      </c>
      <c r="D162" s="33" t="s">
        <v>44</v>
      </c>
      <c r="E162" s="33" t="s">
        <v>45</v>
      </c>
      <c r="F162" s="33" t="s">
        <v>46</v>
      </c>
      <c r="G162" s="34" t="s">
        <v>47</v>
      </c>
      <c r="H162" s="7"/>
      <c r="I162" s="7"/>
      <c r="J162" s="7"/>
      <c r="K162" s="32" t="s">
        <v>43</v>
      </c>
      <c r="L162" s="33" t="s">
        <v>44</v>
      </c>
      <c r="M162" s="33" t="s">
        <v>45</v>
      </c>
      <c r="N162" s="33" t="s">
        <v>46</v>
      </c>
      <c r="O162" s="34" t="s">
        <v>47</v>
      </c>
      <c r="P162" s="7"/>
      <c r="Q162" s="7"/>
      <c r="R162" s="7"/>
      <c r="S162" s="7"/>
      <c r="T162" s="7"/>
    </row>
    <row r="163" spans="1:20" ht="21.75" customHeight="1" thickTop="1" x14ac:dyDescent="0.45">
      <c r="A163" s="8"/>
      <c r="B163" s="7"/>
      <c r="C163" s="35" t="s">
        <v>48</v>
      </c>
      <c r="D163" s="36">
        <v>80</v>
      </c>
      <c r="E163" s="36">
        <v>67</v>
      </c>
      <c r="F163" s="37">
        <f>SUM(D163:E163)</f>
        <v>147</v>
      </c>
      <c r="G163" s="38">
        <f>AVERAGE(D163:E163)</f>
        <v>73.5</v>
      </c>
      <c r="H163" s="7"/>
      <c r="I163" s="7"/>
      <c r="J163" s="7"/>
      <c r="K163" s="39" t="s">
        <v>48</v>
      </c>
      <c r="L163" s="36">
        <v>80</v>
      </c>
      <c r="M163" s="36">
        <v>67</v>
      </c>
      <c r="N163" s="40"/>
      <c r="O163" s="41"/>
      <c r="P163" s="7"/>
      <c r="Q163" s="7"/>
      <c r="R163" s="7"/>
      <c r="S163" s="7"/>
      <c r="T163" s="7"/>
    </row>
    <row r="164" spans="1:20" ht="21.75" customHeight="1" x14ac:dyDescent="0.45">
      <c r="A164" s="8"/>
      <c r="B164" s="7"/>
      <c r="C164" s="42" t="s">
        <v>49</v>
      </c>
      <c r="D164" s="43">
        <v>81</v>
      </c>
      <c r="E164" s="43">
        <v>79</v>
      </c>
      <c r="F164" s="44">
        <f>SUM(D164:E164)</f>
        <v>160</v>
      </c>
      <c r="G164" s="45">
        <f>AVERAGE(D164:E164)</f>
        <v>80</v>
      </c>
      <c r="H164" s="7"/>
      <c r="I164" s="7"/>
      <c r="J164" s="7"/>
      <c r="K164" s="46" t="s">
        <v>49</v>
      </c>
      <c r="L164" s="43">
        <v>81</v>
      </c>
      <c r="M164" s="43">
        <v>79</v>
      </c>
      <c r="N164" s="47"/>
      <c r="O164" s="48"/>
      <c r="P164" s="7"/>
      <c r="Q164" s="7"/>
      <c r="R164" s="7"/>
      <c r="S164" s="7"/>
      <c r="T164" s="7"/>
    </row>
    <row r="165" spans="1:20" ht="21.75" customHeight="1" x14ac:dyDescent="0.45">
      <c r="A165" s="8"/>
      <c r="B165" s="7"/>
      <c r="C165" s="42" t="s">
        <v>50</v>
      </c>
      <c r="D165" s="43">
        <v>79</v>
      </c>
      <c r="E165" s="43">
        <v>82</v>
      </c>
      <c r="F165" s="44">
        <f>SUM(D165:E165)</f>
        <v>161</v>
      </c>
      <c r="G165" s="45">
        <f>AVERAGE(D165:E165)</f>
        <v>80.5</v>
      </c>
      <c r="H165" s="7"/>
      <c r="I165" s="7"/>
      <c r="J165" s="7"/>
      <c r="K165" s="46" t="s">
        <v>50</v>
      </c>
      <c r="L165" s="43">
        <v>79</v>
      </c>
      <c r="M165" s="43">
        <v>82</v>
      </c>
      <c r="N165" s="47"/>
      <c r="O165" s="48"/>
      <c r="P165" s="7"/>
      <c r="Q165" s="7"/>
      <c r="R165" s="7"/>
      <c r="S165" s="7"/>
      <c r="T165" s="7"/>
    </row>
    <row r="166" spans="1:20" ht="21.75" customHeight="1" x14ac:dyDescent="0.45">
      <c r="A166" s="8"/>
      <c r="B166" s="7"/>
      <c r="C166" s="42" t="s">
        <v>51</v>
      </c>
      <c r="D166" s="43">
        <v>74</v>
      </c>
      <c r="E166" s="43">
        <v>90</v>
      </c>
      <c r="F166" s="44">
        <f>SUM(D166:E166)</f>
        <v>164</v>
      </c>
      <c r="G166" s="45">
        <f>AVERAGE(D166:E166)</f>
        <v>82</v>
      </c>
      <c r="H166" s="7"/>
      <c r="I166" s="7"/>
      <c r="J166" s="7"/>
      <c r="K166" s="46" t="s">
        <v>51</v>
      </c>
      <c r="L166" s="43">
        <v>74</v>
      </c>
      <c r="M166" s="43">
        <v>90</v>
      </c>
      <c r="N166" s="47"/>
      <c r="O166" s="48"/>
      <c r="P166" s="7"/>
      <c r="Q166" s="7"/>
      <c r="R166" s="7"/>
      <c r="S166" s="7"/>
      <c r="T166" s="7"/>
    </row>
    <row r="167" spans="1:20" ht="21.75" customHeight="1" thickBot="1" x14ac:dyDescent="0.5">
      <c r="A167" s="8"/>
      <c r="B167" s="7"/>
      <c r="C167" s="49" t="s">
        <v>52</v>
      </c>
      <c r="D167" s="50">
        <v>68</v>
      </c>
      <c r="E167" s="50">
        <v>88</v>
      </c>
      <c r="F167" s="51">
        <f>SUM(D167:E167)</f>
        <v>156</v>
      </c>
      <c r="G167" s="52">
        <f>AVERAGE(D167:E167)</f>
        <v>78</v>
      </c>
      <c r="H167" s="7"/>
      <c r="I167" s="7"/>
      <c r="J167" s="7"/>
      <c r="K167" s="53" t="s">
        <v>52</v>
      </c>
      <c r="L167" s="50">
        <v>68</v>
      </c>
      <c r="M167" s="50">
        <v>88</v>
      </c>
      <c r="N167" s="54"/>
      <c r="O167" s="55"/>
      <c r="P167" s="7"/>
      <c r="Q167" s="7"/>
      <c r="R167" s="7"/>
      <c r="S167" s="7"/>
      <c r="T167" s="7"/>
    </row>
    <row r="168" spans="1:20" ht="21.75" customHeight="1" thickTop="1" thickBot="1" x14ac:dyDescent="0.5">
      <c r="A168" s="8"/>
      <c r="B168" s="7"/>
      <c r="C168" s="56" t="s">
        <v>46</v>
      </c>
      <c r="D168" s="57">
        <f>SUM(D163:D167)</f>
        <v>382</v>
      </c>
      <c r="E168" s="57">
        <f>SUM(E163:E167)</f>
        <v>406</v>
      </c>
      <c r="F168" s="58"/>
      <c r="G168" s="59"/>
      <c r="H168" s="7"/>
      <c r="I168" s="7"/>
      <c r="J168" s="7"/>
      <c r="K168" s="60" t="s">
        <v>46</v>
      </c>
      <c r="L168" s="61"/>
      <c r="M168" s="61"/>
      <c r="N168" s="58"/>
      <c r="O168" s="59"/>
      <c r="P168" s="7"/>
      <c r="Q168" s="7"/>
      <c r="R168" s="7"/>
      <c r="S168" s="7"/>
      <c r="T168" s="7"/>
    </row>
    <row r="169" spans="1:20" ht="21.75" customHeight="1" thickTop="1" x14ac:dyDescent="0.45">
      <c r="A169" s="8"/>
      <c r="B169" s="7"/>
      <c r="C169" s="7"/>
      <c r="D169" s="20"/>
      <c r="E169" s="62" t="s">
        <v>53</v>
      </c>
      <c r="F169" s="63">
        <f>MAX(F163:F167)</f>
        <v>164</v>
      </c>
      <c r="G169" s="64">
        <f>MAX(G163:G167)</f>
        <v>82</v>
      </c>
      <c r="H169" s="7"/>
      <c r="I169" s="7"/>
      <c r="J169" s="7"/>
      <c r="K169" s="7"/>
      <c r="L169" s="20"/>
      <c r="M169" s="62" t="s">
        <v>53</v>
      </c>
      <c r="N169" s="65"/>
      <c r="O169" s="66"/>
      <c r="P169" s="7"/>
      <c r="Q169" s="7"/>
      <c r="R169" s="7"/>
      <c r="S169" s="7"/>
      <c r="T169" s="7"/>
    </row>
    <row r="170" spans="1:20" ht="21.75" customHeight="1" thickBot="1" x14ac:dyDescent="0.5">
      <c r="A170" s="8"/>
      <c r="B170" s="7"/>
      <c r="C170" s="7"/>
      <c r="D170" s="20"/>
      <c r="E170" s="67" t="s">
        <v>54</v>
      </c>
      <c r="F170" s="68">
        <f>MIN(F163:F167)</f>
        <v>147</v>
      </c>
      <c r="G170" s="69">
        <f>MIN(G163:G167)</f>
        <v>73.5</v>
      </c>
      <c r="H170" s="7"/>
      <c r="I170" s="7"/>
      <c r="J170" s="7"/>
      <c r="K170" s="7"/>
      <c r="L170" s="20"/>
      <c r="M170" s="67" t="s">
        <v>54</v>
      </c>
      <c r="N170" s="70"/>
      <c r="O170" s="71"/>
      <c r="P170" s="7"/>
      <c r="Q170" s="7"/>
      <c r="R170" s="7"/>
      <c r="S170" s="7"/>
      <c r="T170" s="7"/>
    </row>
    <row r="171" spans="1:20" ht="21.75" customHeight="1" thickTop="1" x14ac:dyDescent="0.45">
      <c r="A171" s="8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</row>
    <row r="172" spans="1:20" ht="21.75" customHeight="1" x14ac:dyDescent="0.45">
      <c r="A172" s="8"/>
      <c r="B172" s="7"/>
      <c r="C172" s="7"/>
      <c r="D172" s="7"/>
      <c r="E172" s="7"/>
      <c r="F172" s="72" t="s">
        <v>55</v>
      </c>
      <c r="G172" s="7" t="s">
        <v>56</v>
      </c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</row>
    <row r="173" spans="1:20" ht="21.75" customHeight="1" x14ac:dyDescent="0.45">
      <c r="A173" s="8"/>
      <c r="B173" s="7"/>
      <c r="C173" s="7"/>
      <c r="D173" s="7"/>
      <c r="E173" s="7"/>
      <c r="F173" s="72" t="s">
        <v>57</v>
      </c>
      <c r="G173" s="7" t="s">
        <v>72</v>
      </c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</row>
    <row r="174" spans="1:20" ht="21.75" customHeight="1" x14ac:dyDescent="0.45">
      <c r="A174" s="8"/>
      <c r="B174" s="7"/>
      <c r="C174" s="7"/>
      <c r="D174" s="7"/>
      <c r="E174" s="7"/>
      <c r="F174" s="72" t="s">
        <v>58</v>
      </c>
      <c r="G174" s="7" t="s">
        <v>62</v>
      </c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</row>
    <row r="175" spans="1:20" ht="12.75" customHeight="1" x14ac:dyDescent="0.45">
      <c r="A175" s="8"/>
      <c r="B175" s="7"/>
      <c r="C175" s="7"/>
      <c r="D175" s="7"/>
      <c r="E175" s="7"/>
      <c r="F175" s="7"/>
      <c r="G175" s="72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</row>
    <row r="176" spans="1:20" ht="12.75" customHeight="1" x14ac:dyDescent="0.45">
      <c r="A176" s="8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</row>
    <row r="177" spans="1:20" ht="12.75" customHeight="1" x14ac:dyDescent="0.45">
      <c r="A177" s="8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</row>
    <row r="178" spans="1:20" ht="12.75" customHeight="1" x14ac:dyDescent="0.45">
      <c r="A178" s="8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</row>
    <row r="179" spans="1:20" ht="12.75" customHeight="1" x14ac:dyDescent="0.45">
      <c r="A179" s="8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</row>
    <row r="180" spans="1:20" ht="12.75" customHeight="1" x14ac:dyDescent="0.45">
      <c r="A180" s="8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</row>
    <row r="181" spans="1:20" ht="12.75" customHeight="1" x14ac:dyDescent="0.45">
      <c r="A181" s="8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</row>
    <row r="182" spans="1:20" ht="12.75" customHeight="1" x14ac:dyDescent="0.45">
      <c r="A182" s="8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</row>
    <row r="183" spans="1:20" ht="12.75" customHeight="1" x14ac:dyDescent="0.45">
      <c r="A183" s="8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</row>
    <row r="184" spans="1:20" ht="12.75" customHeight="1" x14ac:dyDescent="0.45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</row>
    <row r="185" spans="1:20" ht="12.75" customHeight="1" x14ac:dyDescent="0.45">
      <c r="A185" s="8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</row>
    <row r="186" spans="1:20" ht="12.75" customHeight="1" x14ac:dyDescent="0.45">
      <c r="A186" s="8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</row>
    <row r="187" spans="1:20" ht="12.75" customHeight="1" x14ac:dyDescent="0.45">
      <c r="A187" s="8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</row>
    <row r="188" spans="1:20" ht="12.75" customHeight="1" x14ac:dyDescent="0.45">
      <c r="A188" s="8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</row>
    <row r="189" spans="1:20" ht="12.75" customHeight="1" x14ac:dyDescent="0.45">
      <c r="A189" s="8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</row>
    <row r="190" spans="1:20" ht="12.75" customHeight="1" x14ac:dyDescent="0.45">
      <c r="A190" s="8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</row>
    <row r="191" spans="1:20" ht="12.75" customHeight="1" x14ac:dyDescent="0.45">
      <c r="A191" s="8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</row>
    <row r="192" spans="1:20" ht="12.75" customHeight="1" x14ac:dyDescent="0.45">
      <c r="A192" s="8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</row>
  </sheetData>
  <mergeCells count="10">
    <mergeCell ref="A1:G1"/>
    <mergeCell ref="C9:N9"/>
    <mergeCell ref="D27:D31"/>
    <mergeCell ref="K83:N83"/>
    <mergeCell ref="B83:E83"/>
    <mergeCell ref="J109:M109"/>
    <mergeCell ref="B109:E109"/>
    <mergeCell ref="J136:M136"/>
    <mergeCell ref="B136:E136"/>
    <mergeCell ref="B159:D159"/>
  </mergeCells>
  <phoneticPr fontId="3"/>
  <conditionalFormatting sqref="F163:F167">
    <cfRule type="cellIs" dxfId="0" priority="1" stopIfTrue="1" operator="greaterThanOrEqual">
      <formula>160</formula>
    </cfRule>
  </conditionalFormatting>
  <pageMargins left="0.7" right="0.7" top="0.75" bottom="0.75" header="0.3" footer="0.3"/>
  <ignoredErrors>
    <ignoredError sqref="E69:E70" formulaRange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2023-05-09T07:02:31Z</dcterms:created>
  <dcterms:modified xsi:type="dcterms:W3CDTF">2023-07-12T05:42:01Z</dcterms:modified>
</cp:coreProperties>
</file>