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財務関数\"/>
    </mc:Choice>
  </mc:AlternateContent>
  <xr:revisionPtr revIDLastSave="0" documentId="13_ncr:1_{BFA6CBA1-1C8F-4D4B-9B8E-555D592211F4}" xr6:coauthVersionLast="47" xr6:coauthVersionMax="47" xr10:uidLastSave="{00000000-0000-0000-0000-000000000000}"/>
  <bookViews>
    <workbookView xWindow="1164" yWindow="60" windowWidth="20472" windowHeight="12720" xr2:uid="{054DF70E-E109-4DE7-869C-62D912C710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4" i="1" l="1"/>
  <c r="E5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51" authorId="0" shapeId="0" xr:uid="{74B70C4D-376D-44AC-B603-74EB676EAD7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-FV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E46/12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,E47,E48,E49)
</t>
        </r>
        <r>
          <rPr>
            <sz val="12"/>
            <color indexed="81"/>
            <rFont val="ＭＳ Ｐゴシック"/>
            <family val="3"/>
            <charset val="128"/>
          </rPr>
          <t xml:space="preserve">
関数設定後、</t>
        </r>
        <r>
          <rPr>
            <b/>
            <sz val="12"/>
            <color indexed="81"/>
            <rFont val="ＭＳ Ｐゴシック"/>
            <family val="3"/>
            <charset val="128"/>
          </rPr>
          <t>結果をプラス数値にする為</t>
        </r>
        <r>
          <rPr>
            <sz val="12"/>
            <color indexed="81"/>
            <rFont val="ＭＳ Ｐゴシック"/>
            <family val="3"/>
            <charset val="128"/>
          </rPr>
          <t>、</t>
        </r>
        <r>
          <rPr>
            <b/>
            <sz val="12"/>
            <color indexed="81"/>
            <rFont val="ＭＳ Ｐゴシック"/>
            <family val="3"/>
            <charset val="128"/>
          </rPr>
          <t>関数の前に数式バーで「</t>
        </r>
        <r>
          <rPr>
            <b/>
            <sz val="16"/>
            <color indexed="10"/>
            <rFont val="ＭＳ Ｐゴシック"/>
            <family val="3"/>
            <charset val="128"/>
          </rPr>
          <t>－</t>
        </r>
        <r>
          <rPr>
            <b/>
            <sz val="12"/>
            <color indexed="81"/>
            <rFont val="ＭＳ Ｐゴシック"/>
            <family val="3"/>
            <charset val="128"/>
          </rPr>
          <t>」を入力します</t>
        </r>
        <r>
          <rPr>
            <sz val="12"/>
            <color indexed="81"/>
            <rFont val="ＭＳ Ｐゴシック"/>
            <family val="3"/>
            <charset val="128"/>
          </rPr>
          <t>。
※「積立額」が「マイナス数値」であれば必要はありません。</t>
        </r>
      </text>
    </comment>
    <comment ref="E84" authorId="0" shapeId="0" xr:uid="{41D5B78B-49A8-4333-886E-7A988BE2317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-FV</t>
        </r>
        <r>
          <rPr>
            <b/>
            <sz val="14"/>
            <color indexed="81"/>
            <rFont val="ＭＳ Ｐゴシック"/>
            <family val="3"/>
            <charset val="128"/>
          </rPr>
          <t>(E79/12,E80*12,E81,E82)</t>
        </r>
        <r>
          <rPr>
            <sz val="12"/>
            <color indexed="81"/>
            <rFont val="ＭＳ Ｐゴシック"/>
            <family val="3"/>
            <charset val="128"/>
          </rPr>
          <t xml:space="preserve">
関数設定後、関数の前に数式バーで「</t>
        </r>
        <r>
          <rPr>
            <sz val="12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 xml:space="preserve">」を入力します。
（注意）
</t>
        </r>
        <r>
          <rPr>
            <b/>
            <sz val="12"/>
            <color indexed="81"/>
            <rFont val="ＭＳ Ｐゴシック"/>
            <family val="3"/>
            <charset val="128"/>
          </rPr>
          <t>「積立期間」が「年」になっているので、「</t>
        </r>
        <r>
          <rPr>
            <b/>
            <sz val="12"/>
            <color indexed="10"/>
            <rFont val="ＭＳ Ｐゴシック"/>
            <family val="3"/>
            <charset val="128"/>
          </rPr>
          <t>１２</t>
        </r>
        <r>
          <rPr>
            <b/>
            <sz val="12"/>
            <color indexed="81"/>
            <rFont val="ＭＳ Ｐゴシック"/>
            <family val="3"/>
            <charset val="128"/>
          </rPr>
          <t>」を掛けます。</t>
        </r>
      </text>
    </comment>
  </commentList>
</comments>
</file>

<file path=xl/sharedStrings.xml><?xml version="1.0" encoding="utf-8"?>
<sst xmlns="http://schemas.openxmlformats.org/spreadsheetml/2006/main" count="60" uniqueCount="41">
  <si>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</si>
  <si>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</si>
  <si>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</si>
  <si>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</si>
  <si>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</si>
  <si>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</si>
  <si>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</si>
  <si>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</si>
  <si>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</si>
  <si>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</si>
  <si>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</si>
  <si>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</si>
  <si>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</si>
  <si>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</si>
  <si>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</si>
  <si>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</si>
  <si>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</si>
  <si>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</si>
  <si>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</si>
  <si>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</si>
  <si>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sz val="14"/>
        <rFont val="ＭＳ Ｐゴシック"/>
        <family val="3"/>
        <charset val="128"/>
      </rPr>
      <t>＝</t>
    </r>
    <r>
      <rPr>
        <sz val="14"/>
        <color indexed="12"/>
        <rFont val="ＭＳ Ｐゴシック"/>
        <family val="3"/>
        <charset val="128"/>
      </rPr>
      <t>財務</t>
    </r>
    <rPh sb="6" eb="8">
      <t>ザイム</t>
    </rPh>
    <phoneticPr fontId="4"/>
  </si>
  <si>
    <t>例えば</t>
    <rPh sb="0" eb="1">
      <t>タト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</si>
  <si>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</si>
  <si>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１０年積立預金　満期受取額</t>
    <rPh sb="2" eb="3">
      <t>ネン</t>
    </rPh>
    <rPh sb="3" eb="5">
      <t>ツミタテ</t>
    </rPh>
    <rPh sb="5" eb="7">
      <t>ヨキン</t>
    </rPh>
    <rPh sb="8" eb="10">
      <t>マンキ</t>
    </rPh>
    <rPh sb="10" eb="12">
      <t>ウケトリ</t>
    </rPh>
    <rPh sb="12" eb="13">
      <t>ガク</t>
    </rPh>
    <phoneticPr fontId="4"/>
  </si>
  <si>
    <t>年利（利率）</t>
    <rPh sb="0" eb="2">
      <t>ネンリ</t>
    </rPh>
    <rPh sb="3" eb="5">
      <t>リリツ</t>
    </rPh>
    <phoneticPr fontId="4"/>
  </si>
  <si>
    <t>積立期間（月数）</t>
    <rPh sb="0" eb="2">
      <t>ツミタテ</t>
    </rPh>
    <rPh sb="2" eb="4">
      <t>キカン</t>
    </rPh>
    <rPh sb="5" eb="7">
      <t>ツキスウ</t>
    </rPh>
    <phoneticPr fontId="4"/>
  </si>
  <si>
    <t>毎月の積立額</t>
    <rPh sb="0" eb="2">
      <t>マイツキ</t>
    </rPh>
    <rPh sb="3" eb="5">
      <t>ツミタテ</t>
    </rPh>
    <rPh sb="5" eb="6">
      <t>ガク</t>
    </rPh>
    <phoneticPr fontId="4"/>
  </si>
  <si>
    <t>現在の預金額</t>
    <rPh sb="0" eb="2">
      <t>ゲンザイ</t>
    </rPh>
    <rPh sb="3" eb="5">
      <t>ヨキン</t>
    </rPh>
    <rPh sb="5" eb="6">
      <t>ガク</t>
    </rPh>
    <phoneticPr fontId="4"/>
  </si>
  <si>
    <t>満期受取額</t>
    <rPh sb="0" eb="2">
      <t>マンキ</t>
    </rPh>
    <rPh sb="2" eb="4">
      <t>ウケトリ</t>
    </rPh>
    <rPh sb="4" eb="5">
      <t>ガク</t>
    </rPh>
    <phoneticPr fontId="4"/>
  </si>
  <si>
    <t>方法</t>
    <rPh sb="0" eb="2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</si>
  <si>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</si>
  <si>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</si>
  <si>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財務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ザイム</t>
    </rPh>
    <rPh sb="14" eb="16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</si>
  <si>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」で｛元金返済｝では「</t>
    </r>
    <r>
      <rPr>
        <b/>
        <sz val="12"/>
        <color indexed="10"/>
        <rFont val="ＭＳ Ｐゴシック"/>
        <family val="3"/>
        <charset val="128"/>
      </rPr>
      <t>ＦＶ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10">
      <t>ガンキン</t>
    </rPh>
    <rPh sb="10" eb="12">
      <t>ヘンサイ</t>
    </rPh>
    <rPh sb="20" eb="22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</si>
  <si>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</si>
  <si>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⑥上のように設定します</t>
    <rPh sb="1" eb="2">
      <t>ウエ</t>
    </rPh>
    <rPh sb="6" eb="8">
      <t>セッテイ</t>
    </rPh>
    <phoneticPr fontId="4"/>
  </si>
  <si>
    <t>⑦OKで確定です。</t>
    <rPh sb="4" eb="6">
      <t>カクテイ</t>
    </rPh>
    <phoneticPr fontId="4"/>
  </si>
  <si>
    <t>左のように作成してみましょう</t>
  </si>
  <si>
    <t>積立期間（年）</t>
    <rPh sb="0" eb="2">
      <t>ツミタテ</t>
    </rPh>
    <rPh sb="2" eb="4">
      <t>キカン</t>
    </rPh>
    <rPh sb="5" eb="6">
      <t>ネン</t>
    </rPh>
    <phoneticPr fontId="4"/>
  </si>
  <si>
    <t>Copyright(c) Beginners Site All right reserved 2023/5/11</t>
    <phoneticPr fontId="4"/>
  </si>
  <si>
    <r>
      <rPr>
        <b/>
        <sz val="12"/>
        <color rgb="FFFF0000"/>
        <rFont val="ＭＳ Ｐゴシック"/>
        <family val="3"/>
        <charset val="128"/>
      </rPr>
      <t>FV</t>
    </r>
    <r>
      <rPr>
        <b/>
        <sz val="12"/>
        <rFont val="ＭＳ Ｐゴシック"/>
        <family val="3"/>
        <charset val="128"/>
      </rPr>
      <t>関数　財務</t>
    </r>
    <rPh sb="2" eb="4">
      <t>カンスウ</t>
    </rPh>
    <rPh sb="5" eb="7">
      <t>ザイム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</si>
</sst>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,###&quot;円&quot;"/>
    <numFmt numFmtId="177" formatCode="#,###&quot;個&quot;"/>
    <numFmt numFmtId="178" formatCode="0.0%"/>
  </numFmts>
  <fonts count="3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10" fillId="5" borderId="5" xfId="0" applyFont="1" applyFill="1" applyBorder="1">
      <alignment vertical="center"/>
    </xf>
    <xf numFmtId="0" fontId="10" fillId="5" borderId="6" xfId="0" applyFont="1" applyFill="1" applyBorder="1">
      <alignment vertical="center"/>
    </xf>
    <xf numFmtId="0" fontId="10" fillId="5" borderId="7" xfId="0" applyFont="1" applyFill="1" applyBorder="1">
      <alignment vertical="center"/>
    </xf>
    <xf numFmtId="0" fontId="10" fillId="5" borderId="9" xfId="0" applyFont="1" applyFill="1" applyBorder="1">
      <alignment vertical="center"/>
    </xf>
    <xf numFmtId="0" fontId="10" fillId="5" borderId="0" xfId="0" applyFont="1" applyFill="1">
      <alignment vertical="center"/>
    </xf>
    <xf numFmtId="0" fontId="10" fillId="5" borderId="10" xfId="0" applyFont="1" applyFill="1" applyBorder="1">
      <alignment vertical="center"/>
    </xf>
    <xf numFmtId="0" fontId="10" fillId="5" borderId="12" xfId="0" applyFont="1" applyFill="1" applyBorder="1">
      <alignment vertical="center"/>
    </xf>
    <xf numFmtId="0" fontId="10" fillId="5" borderId="13" xfId="0" applyFont="1" applyFill="1" applyBorder="1">
      <alignment vertical="center"/>
    </xf>
    <xf numFmtId="0" fontId="10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7" borderId="18" xfId="0" applyFont="1" applyFill="1" applyBorder="1" applyAlignment="1">
      <alignment horizontal="center" vertical="center"/>
    </xf>
    <xf numFmtId="38" fontId="5" fillId="0" borderId="0" xfId="0" applyNumberFormat="1" applyFont="1">
      <alignment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10" fontId="6" fillId="0" borderId="0" xfId="0" applyNumberFormat="1" applyFont="1">
      <alignment vertical="center"/>
    </xf>
    <xf numFmtId="178" fontId="20" fillId="8" borderId="19" xfId="0" applyNumberFormat="1" applyFont="1" applyFill="1" applyBorder="1">
      <alignment vertical="center"/>
    </xf>
    <xf numFmtId="178" fontId="5" fillId="0" borderId="0" xfId="0" applyNumberFormat="1" applyFont="1">
      <alignment vertical="center"/>
    </xf>
    <xf numFmtId="38" fontId="20" fillId="0" borderId="19" xfId="1" applyFont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6" fontId="5" fillId="0" borderId="0" xfId="1" applyNumberFormat="1" applyFont="1" applyFill="1" applyBorder="1" applyAlignment="1">
      <alignment vertical="center"/>
    </xf>
    <xf numFmtId="0" fontId="5" fillId="6" borderId="18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6" fontId="5" fillId="0" borderId="0" xfId="0" applyNumberFormat="1" applyFont="1">
      <alignment vertical="center"/>
    </xf>
    <xf numFmtId="49" fontId="5" fillId="0" borderId="0" xfId="0" applyNumberFormat="1" applyFont="1">
      <alignment vertical="center"/>
    </xf>
    <xf numFmtId="0" fontId="14" fillId="0" borderId="0" xfId="0" applyFont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0" fontId="14" fillId="0" borderId="0" xfId="0" applyFont="1">
      <alignment vertical="center"/>
    </xf>
    <xf numFmtId="38" fontId="14" fillId="0" borderId="0" xfId="1" applyFont="1" applyFill="1" applyBorder="1" applyAlignment="1">
      <alignment vertical="center"/>
    </xf>
    <xf numFmtId="0" fontId="19" fillId="0" borderId="0" xfId="0" applyFont="1">
      <alignment vertical="center"/>
    </xf>
    <xf numFmtId="10" fontId="20" fillId="8" borderId="19" xfId="0" applyNumberFormat="1" applyFont="1" applyFill="1" applyBorder="1">
      <alignment vertical="center"/>
    </xf>
    <xf numFmtId="0" fontId="19" fillId="2" borderId="19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22" fillId="11" borderId="0" xfId="0" applyFont="1" applyFill="1" applyAlignment="1">
      <alignment horizontal="center" vertical="center"/>
    </xf>
    <xf numFmtId="0" fontId="19" fillId="9" borderId="19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6" fontId="20" fillId="10" borderId="19" xfId="1" applyNumberFormat="1" applyFont="1" applyFill="1" applyBorder="1" applyAlignment="1">
      <alignment vertical="center"/>
    </xf>
    <xf numFmtId="6" fontId="30" fillId="10" borderId="19" xfId="1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</xdr:row>
      <xdr:rowOff>19050</xdr:rowOff>
    </xdr:from>
    <xdr:to>
      <xdr:col>4</xdr:col>
      <xdr:colOff>676275</xdr:colOff>
      <xdr:row>8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CCA60E2-BFFD-4F12-9450-6B6FC769FA71}"/>
            </a:ext>
          </a:extLst>
        </xdr:cNvPr>
        <xdr:cNvSpPr txBox="1">
          <a:spLocks noChangeArrowheads="1"/>
        </xdr:cNvSpPr>
      </xdr:nvSpPr>
      <xdr:spPr bwMode="auto">
        <a:xfrm>
          <a:off x="449580" y="506730"/>
          <a:ext cx="2847975" cy="1472565"/>
        </a:xfrm>
        <a:prstGeom prst="rect">
          <a:avLst/>
        </a:prstGeom>
        <a:solidFill>
          <a:srgbClr val="FFFF66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FV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エフブイ （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F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uture 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V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alue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財務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3</xdr:col>
      <xdr:colOff>314325</xdr:colOff>
      <xdr:row>28</xdr:row>
      <xdr:rowOff>19050</xdr:rowOff>
    </xdr:from>
    <xdr:to>
      <xdr:col>3</xdr:col>
      <xdr:colOff>542925</xdr:colOff>
      <xdr:row>29</xdr:row>
      <xdr:rowOff>0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1D95DD8F-D402-47D4-B39A-91BBADD9C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35505" y="684657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419100</xdr:colOff>
      <xdr:row>57</xdr:row>
      <xdr:rowOff>19050</xdr:rowOff>
    </xdr:from>
    <xdr:to>
      <xdr:col>3</xdr:col>
      <xdr:colOff>647700</xdr:colOff>
      <xdr:row>57</xdr:row>
      <xdr:rowOff>219075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72FC3DA0-5FCD-4040-96A7-E6E9339969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40280" y="14184630"/>
          <a:ext cx="228600" cy="2000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294217</xdr:colOff>
      <xdr:row>65</xdr:row>
      <xdr:rowOff>42345</xdr:rowOff>
    </xdr:from>
    <xdr:to>
      <xdr:col>12</xdr:col>
      <xdr:colOff>667032</xdr:colOff>
      <xdr:row>69</xdr:row>
      <xdr:rowOff>28570</xdr:rowOff>
    </xdr:to>
    <xdr:grpSp>
      <xdr:nvGrpSpPr>
        <xdr:cNvPr id="5" name="Group 1119">
          <a:extLst>
            <a:ext uri="{FF2B5EF4-FFF2-40B4-BE49-F238E27FC236}">
              <a16:creationId xmlns:a16="http://schemas.microsoft.com/office/drawing/2014/main" id="{FA742FC2-4265-4287-AA5E-E4927E0D70C6}"/>
            </a:ext>
          </a:extLst>
        </xdr:cNvPr>
        <xdr:cNvGrpSpPr>
          <a:grpSpLocks/>
        </xdr:cNvGrpSpPr>
      </xdr:nvGrpSpPr>
      <xdr:grpSpPr bwMode="auto">
        <a:xfrm>
          <a:off x="515197" y="16158645"/>
          <a:ext cx="9135815" cy="961585"/>
          <a:chOff x="43" y="946"/>
          <a:chExt cx="760" cy="66"/>
        </a:xfrm>
      </xdr:grpSpPr>
      <xdr:sp macro="" textlink="">
        <xdr:nvSpPr>
          <xdr:cNvPr id="6" name="Text Box 1062" descr="キャンバス">
            <a:extLst>
              <a:ext uri="{FF2B5EF4-FFF2-40B4-BE49-F238E27FC236}">
                <a16:creationId xmlns:a16="http://schemas.microsoft.com/office/drawing/2014/main" id="{726D4586-5DB5-0B16-3AE7-90D545746D3B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>
            <a:extLst>
              <a:ext uri="{FF2B5EF4-FFF2-40B4-BE49-F238E27FC236}">
                <a16:creationId xmlns:a16="http://schemas.microsoft.com/office/drawing/2014/main" id="{4D903692-7F13-55CA-D8F9-59FA7AC75088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>
            <a:extLst>
              <a:ext uri="{FF2B5EF4-FFF2-40B4-BE49-F238E27FC236}">
                <a16:creationId xmlns:a16="http://schemas.microsoft.com/office/drawing/2014/main" id="{141BF227-309B-2E39-6AEC-A78E4D6FF74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0" y="946"/>
            <a:ext cx="53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>
            <a:extLst>
              <a:ext uri="{FF2B5EF4-FFF2-40B4-BE49-F238E27FC236}">
                <a16:creationId xmlns:a16="http://schemas.microsoft.com/office/drawing/2014/main" id="{EE397AF6-51A6-B40F-C4C3-68103CCB80D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43" y="949"/>
            <a:ext cx="55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76200</xdr:colOff>
      <xdr:row>76</xdr:row>
      <xdr:rowOff>66674</xdr:rowOff>
    </xdr:from>
    <xdr:to>
      <xdr:col>1</xdr:col>
      <xdr:colOff>647700</xdr:colOff>
      <xdr:row>77</xdr:row>
      <xdr:rowOff>200025</xdr:rowOff>
    </xdr:to>
    <xdr:pic>
      <xdr:nvPicPr>
        <xdr:cNvPr id="10" name="Picture 1117">
          <a:extLst>
            <a:ext uri="{FF2B5EF4-FFF2-40B4-BE49-F238E27FC236}">
              <a16:creationId xmlns:a16="http://schemas.microsoft.com/office/drawing/2014/main" id="{285069B8-B443-4A25-8A97-46376D25B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97180" y="18865214"/>
          <a:ext cx="571500" cy="377191"/>
        </a:xfrm>
        <a:prstGeom prst="rect">
          <a:avLst/>
        </a:prstGeom>
        <a:noFill/>
      </xdr:spPr>
    </xdr:pic>
    <xdr:clientData/>
  </xdr:twoCellAnchor>
  <xdr:twoCellAnchor>
    <xdr:from>
      <xdr:col>8</xdr:col>
      <xdr:colOff>73270</xdr:colOff>
      <xdr:row>76</xdr:row>
      <xdr:rowOff>76200</xdr:rowOff>
    </xdr:from>
    <xdr:to>
      <xdr:col>9</xdr:col>
      <xdr:colOff>619126</xdr:colOff>
      <xdr:row>77</xdr:row>
      <xdr:rowOff>152400</xdr:rowOff>
    </xdr:to>
    <xdr:pic>
      <xdr:nvPicPr>
        <xdr:cNvPr id="11" name="Picture 1184">
          <a:extLst>
            <a:ext uri="{FF2B5EF4-FFF2-40B4-BE49-F238E27FC236}">
              <a16:creationId xmlns:a16="http://schemas.microsoft.com/office/drawing/2014/main" id="{7DD79F58-9F98-4E59-807A-97A1B7381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94950" y="18874740"/>
          <a:ext cx="660156" cy="3200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200024</xdr:colOff>
      <xdr:row>40</xdr:row>
      <xdr:rowOff>192024</xdr:rowOff>
    </xdr:from>
    <xdr:to>
      <xdr:col>1</xdr:col>
      <xdr:colOff>581024</xdr:colOff>
      <xdr:row>42</xdr:row>
      <xdr:rowOff>104775</xdr:rowOff>
    </xdr:to>
    <xdr:pic>
      <xdr:nvPicPr>
        <xdr:cNvPr id="12" name="Picture 1239">
          <a:extLst>
            <a:ext uri="{FF2B5EF4-FFF2-40B4-BE49-F238E27FC236}">
              <a16:creationId xmlns:a16="http://schemas.microsoft.com/office/drawing/2014/main" id="{D0795807-CD5F-48A1-BF65-DDD4800C9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00024" y="9945624"/>
          <a:ext cx="601980" cy="400431"/>
        </a:xfrm>
        <a:prstGeom prst="rect">
          <a:avLst/>
        </a:prstGeom>
        <a:noFill/>
      </xdr:spPr>
    </xdr:pic>
    <xdr:clientData/>
  </xdr:twoCellAnchor>
  <xdr:twoCellAnchor>
    <xdr:from>
      <xdr:col>7</xdr:col>
      <xdr:colOff>76201</xdr:colOff>
      <xdr:row>57</xdr:row>
      <xdr:rowOff>190500</xdr:rowOff>
    </xdr:from>
    <xdr:to>
      <xdr:col>7</xdr:col>
      <xdr:colOff>666751</xdr:colOff>
      <xdr:row>59</xdr:row>
      <xdr:rowOff>38100</xdr:rowOff>
    </xdr:to>
    <xdr:pic>
      <xdr:nvPicPr>
        <xdr:cNvPr id="13" name="Picture 1270">
          <a:extLst>
            <a:ext uri="{FF2B5EF4-FFF2-40B4-BE49-F238E27FC236}">
              <a16:creationId xmlns:a16="http://schemas.microsoft.com/office/drawing/2014/main" id="{C000132D-A541-4363-9633-01534942D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097781" y="14356080"/>
          <a:ext cx="590550" cy="3352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7</xdr:col>
      <xdr:colOff>180975</xdr:colOff>
      <xdr:row>19</xdr:row>
      <xdr:rowOff>209550</xdr:rowOff>
    </xdr:from>
    <xdr:to>
      <xdr:col>12</xdr:col>
      <xdr:colOff>875775</xdr:colOff>
      <xdr:row>37</xdr:row>
      <xdr:rowOff>50927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FBCD6A0A-6F61-4BF7-B639-AC315B7D11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202555" y="4842510"/>
          <a:ext cx="4291440" cy="4001897"/>
        </a:xfrm>
        <a:prstGeom prst="rect">
          <a:avLst/>
        </a:prstGeom>
      </xdr:spPr>
    </xdr:pic>
    <xdr:clientData/>
  </xdr:twoCellAnchor>
  <xdr:twoCellAnchor>
    <xdr:from>
      <xdr:col>5</xdr:col>
      <xdr:colOff>413385</xdr:colOff>
      <xdr:row>38</xdr:row>
      <xdr:rowOff>76199</xdr:rowOff>
    </xdr:from>
    <xdr:to>
      <xdr:col>15</xdr:col>
      <xdr:colOff>60960</xdr:colOff>
      <xdr:row>51</xdr:row>
      <xdr:rowOff>13334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0C96C9BD-68BE-4582-AD58-2CB9B9F36080}"/>
            </a:ext>
          </a:extLst>
        </xdr:cNvPr>
        <xdr:cNvGrpSpPr/>
      </xdr:nvGrpSpPr>
      <xdr:grpSpPr>
        <a:xfrm>
          <a:off x="4109085" y="9342119"/>
          <a:ext cx="7640955" cy="3107055"/>
          <a:chOff x="4095750" y="10801350"/>
          <a:chExt cx="6238095" cy="2876242"/>
        </a:xfrm>
      </xdr:grpSpPr>
      <xdr:pic>
        <xdr:nvPicPr>
          <xdr:cNvPr id="17" name="図 16">
            <a:extLst>
              <a:ext uri="{FF2B5EF4-FFF2-40B4-BE49-F238E27FC236}">
                <a16:creationId xmlns:a16="http://schemas.microsoft.com/office/drawing/2014/main" id="{0C85C734-7E7E-AFFB-7A60-C0B984FA842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4095750" y="11210925"/>
            <a:ext cx="6238095" cy="2466667"/>
          </a:xfrm>
          <a:prstGeom prst="rect">
            <a:avLst/>
          </a:prstGeom>
        </xdr:spPr>
      </xdr:pic>
      <xdr:pic>
        <xdr:nvPicPr>
          <xdr:cNvPr id="18" name="図 17">
            <a:extLst>
              <a:ext uri="{FF2B5EF4-FFF2-40B4-BE49-F238E27FC236}">
                <a16:creationId xmlns:a16="http://schemas.microsoft.com/office/drawing/2014/main" id="{235FDF87-D366-A915-2DFF-C368D90E0FB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029200" y="10801350"/>
            <a:ext cx="3305175" cy="7143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6</xdr:col>
      <xdr:colOff>384111</xdr:colOff>
      <xdr:row>84</xdr:row>
      <xdr:rowOff>97156</xdr:rowOff>
    </xdr:from>
    <xdr:to>
      <xdr:col>14</xdr:col>
      <xdr:colOff>205741</xdr:colOff>
      <xdr:row>100</xdr:row>
      <xdr:rowOff>64554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35C4E8CF-75DA-4F55-8B47-950E14578A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773231" y="20846416"/>
          <a:ext cx="6214810" cy="3868838"/>
        </a:xfrm>
        <a:prstGeom prst="rect">
          <a:avLst/>
        </a:prstGeom>
      </xdr:spPr>
    </xdr:pic>
    <xdr:clientData/>
  </xdr:twoCellAnchor>
  <xdr:twoCellAnchor editAs="oneCell">
    <xdr:from>
      <xdr:col>5</xdr:col>
      <xdr:colOff>198120</xdr:colOff>
      <xdr:row>2</xdr:row>
      <xdr:rowOff>0</xdr:rowOff>
    </xdr:from>
    <xdr:to>
      <xdr:col>12</xdr:col>
      <xdr:colOff>236220</xdr:colOff>
      <xdr:row>8</xdr:row>
      <xdr:rowOff>213360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5D8CFC66-D2C7-454E-8359-B14FF238C3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487680"/>
          <a:ext cx="5326380" cy="16764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784860</xdr:colOff>
      <xdr:row>11</xdr:row>
      <xdr:rowOff>121920</xdr:rowOff>
    </xdr:from>
    <xdr:to>
      <xdr:col>9</xdr:col>
      <xdr:colOff>548640</xdr:colOff>
      <xdr:row>13</xdr:row>
      <xdr:rowOff>83820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5006F8EB-F0AC-C0CF-C0DE-320A5E3937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6340" y="280416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A246F-C30B-4C5D-A6AA-5DB35EBA7C5F}">
  <dimension ref="A1:O84"/>
  <sheetViews>
    <sheetView tabSelected="1" workbookViewId="0">
      <selection activeCell="A2" sqref="A2"/>
    </sheetView>
  </sheetViews>
  <sheetFormatPr defaultColWidth="9" defaultRowHeight="19.5" customHeight="1" x14ac:dyDescent="0.45"/>
  <cols>
    <col min="1" max="1" width="2.8984375" style="2" customWidth="1"/>
    <col min="2" max="4" width="10.5" style="1" customWidth="1"/>
    <col min="5" max="5" width="14.09765625" style="1" customWidth="1"/>
    <col min="6" max="8" width="10.5" style="1" customWidth="1"/>
    <col min="9" max="9" width="1.5" style="1" customWidth="1"/>
    <col min="10" max="11" width="10.5" style="1" customWidth="1"/>
    <col min="12" max="12" width="15.3984375" style="1" customWidth="1"/>
    <col min="13" max="13" width="14.5" style="1" customWidth="1"/>
    <col min="14" max="16" width="10.5" style="1" customWidth="1"/>
    <col min="17" max="16384" width="9" style="1"/>
  </cols>
  <sheetData>
    <row r="1" spans="1:15" ht="19.5" customHeight="1" x14ac:dyDescent="0.45">
      <c r="A1" s="44" t="s">
        <v>39</v>
      </c>
      <c r="B1" s="44"/>
      <c r="C1" s="44"/>
      <c r="D1" s="44"/>
      <c r="E1" s="44"/>
      <c r="F1" s="44"/>
      <c r="G1" s="44"/>
    </row>
    <row r="4" spans="1:15" ht="19.5" customHeight="1" x14ac:dyDescent="0.45">
      <c r="N4" s="3"/>
    </row>
    <row r="6" spans="1:15" ht="19.5" customHeight="1" x14ac:dyDescent="0.45">
      <c r="N6" s="3"/>
    </row>
    <row r="11" spans="1:15" ht="19.5" customHeight="1" x14ac:dyDescent="0.45">
      <c r="E11" s="45" t="s">
        <v>0</v>
      </c>
      <c r="F11" s="46"/>
      <c r="G11" s="46"/>
      <c r="H11" s="46"/>
      <c r="I11" s="46"/>
      <c r="J11" s="46"/>
      <c r="K11" s="46"/>
      <c r="L11" s="47"/>
      <c r="O11" s="4"/>
    </row>
    <row r="12" spans="1:15" ht="19.5" customHeight="1" x14ac:dyDescent="0.45">
      <c r="A12" s="1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ht="19.5" customHeight="1" x14ac:dyDescent="0.45">
      <c r="A13" s="1"/>
      <c r="D13" s="6" t="s">
        <v>1</v>
      </c>
      <c r="G13" s="7"/>
      <c r="H13" s="7"/>
      <c r="I13" s="7"/>
      <c r="J13" s="7"/>
      <c r="K13" s="5"/>
      <c r="L13" s="5"/>
      <c r="M13" s="5"/>
      <c r="N13" s="5"/>
      <c r="O13" s="5"/>
    </row>
    <row r="14" spans="1:15" ht="19.5" customHeight="1" x14ac:dyDescent="0.45">
      <c r="A14" s="1"/>
      <c r="E14" s="3"/>
      <c r="F14" s="5"/>
      <c r="G14" s="8"/>
      <c r="H14" s="9"/>
    </row>
    <row r="15" spans="1:15" ht="19.5" customHeight="1" x14ac:dyDescent="0.45">
      <c r="D15" s="48" t="s">
        <v>2</v>
      </c>
      <c r="E15" s="10" t="s">
        <v>3</v>
      </c>
      <c r="F15" s="11"/>
      <c r="G15" s="11"/>
      <c r="H15" s="11"/>
      <c r="I15" s="11"/>
      <c r="J15" s="11"/>
      <c r="K15" s="11"/>
      <c r="L15" s="11"/>
      <c r="M15" s="11"/>
      <c r="N15" s="12"/>
    </row>
    <row r="16" spans="1:15" ht="19.5" customHeight="1" x14ac:dyDescent="0.45">
      <c r="D16" s="49"/>
      <c r="E16" s="13" t="s">
        <v>4</v>
      </c>
      <c r="F16" s="14"/>
      <c r="G16" s="14"/>
      <c r="H16" s="14"/>
      <c r="I16" s="14"/>
      <c r="J16" s="14"/>
      <c r="K16" s="14"/>
      <c r="L16" s="14"/>
      <c r="M16" s="14"/>
      <c r="N16" s="15"/>
    </row>
    <row r="17" spans="2:14" ht="19.5" customHeight="1" x14ac:dyDescent="0.45">
      <c r="D17" s="49"/>
      <c r="E17" s="13" t="s">
        <v>5</v>
      </c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9.5" customHeight="1" x14ac:dyDescent="0.45">
      <c r="D18" s="49"/>
      <c r="E18" s="13" t="s">
        <v>6</v>
      </c>
      <c r="F18" s="14"/>
      <c r="G18" s="14"/>
      <c r="H18" s="14"/>
      <c r="I18" s="14"/>
      <c r="J18" s="14"/>
      <c r="K18" s="14"/>
      <c r="L18" s="14"/>
      <c r="M18" s="14"/>
      <c r="N18" s="15"/>
    </row>
    <row r="19" spans="2:14" ht="19.5" customHeight="1" thickBot="1" x14ac:dyDescent="0.5">
      <c r="D19" s="50"/>
      <c r="E19" s="16" t="s">
        <v>7</v>
      </c>
      <c r="F19" s="17"/>
      <c r="G19" s="17"/>
      <c r="H19" s="17"/>
      <c r="I19" s="17"/>
      <c r="J19" s="17"/>
      <c r="K19" s="17"/>
      <c r="L19" s="17"/>
      <c r="M19" s="17"/>
      <c r="N19" s="18"/>
    </row>
    <row r="20" spans="2:14" ht="19.5" customHeight="1" thickTop="1" x14ac:dyDescent="0.45"/>
    <row r="23" spans="2:14" ht="19.5" customHeight="1" thickBot="1" x14ac:dyDescent="0.5">
      <c r="B23" s="51" t="s">
        <v>8</v>
      </c>
      <c r="C23" s="52"/>
      <c r="D23" s="53"/>
    </row>
    <row r="24" spans="2:14" ht="19.5" customHeight="1" thickTop="1" x14ac:dyDescent="0.45"/>
    <row r="25" spans="2:14" ht="19.5" customHeight="1" x14ac:dyDescent="0.45">
      <c r="B25" s="1" t="s">
        <v>9</v>
      </c>
    </row>
    <row r="26" spans="2:14" ht="19.5" customHeight="1" x14ac:dyDescent="0.45">
      <c r="B26" s="1" t="s">
        <v>10</v>
      </c>
    </row>
    <row r="27" spans="2:14" ht="19.5" customHeight="1" x14ac:dyDescent="0.45">
      <c r="B27" s="19" t="s">
        <v>11</v>
      </c>
    </row>
    <row r="28" spans="2:14" ht="19.5" customHeight="1" x14ac:dyDescent="0.45">
      <c r="B28" s="19" t="s">
        <v>12</v>
      </c>
    </row>
    <row r="29" spans="2:14" ht="19.5" customHeight="1" x14ac:dyDescent="0.45">
      <c r="B29" s="19" t="s">
        <v>13</v>
      </c>
    </row>
    <row r="30" spans="2:14" ht="19.5" customHeight="1" x14ac:dyDescent="0.45">
      <c r="B30" s="1" t="s">
        <v>14</v>
      </c>
    </row>
    <row r="31" spans="2:14" ht="19.5" customHeight="1" x14ac:dyDescent="0.45">
      <c r="B31" s="1" t="s">
        <v>15</v>
      </c>
    </row>
    <row r="32" spans="2:14" ht="19.5" customHeight="1" x14ac:dyDescent="0.45">
      <c r="B32" s="1" t="s">
        <v>16</v>
      </c>
    </row>
    <row r="33" spans="1:14" ht="19.5" customHeight="1" x14ac:dyDescent="0.45">
      <c r="B33" s="1" t="s">
        <v>17</v>
      </c>
    </row>
    <row r="34" spans="1:14" ht="19.5" customHeight="1" x14ac:dyDescent="0.45">
      <c r="B34" s="1" t="s">
        <v>18</v>
      </c>
    </row>
    <row r="35" spans="1:14" ht="19.5" customHeight="1" x14ac:dyDescent="0.45">
      <c r="B35" s="1" t="s">
        <v>19</v>
      </c>
    </row>
    <row r="37" spans="1:14" ht="19.5" customHeight="1" x14ac:dyDescent="0.45">
      <c r="C37" s="54" t="s">
        <v>20</v>
      </c>
      <c r="D37" s="55"/>
      <c r="E37" s="55"/>
      <c r="F37" s="55"/>
      <c r="G37" s="56"/>
    </row>
    <row r="38" spans="1:14" ht="19.5" customHeight="1" thickBot="1" x14ac:dyDescent="0.5">
      <c r="A38" s="1"/>
      <c r="C38" s="57"/>
      <c r="D38" s="58"/>
      <c r="E38" s="58"/>
      <c r="F38" s="58"/>
      <c r="G38" s="59"/>
    </row>
    <row r="39" spans="1:14" ht="19.5" customHeight="1" thickTop="1" x14ac:dyDescent="0.45">
      <c r="A39" s="1"/>
    </row>
    <row r="40" spans="1:14" ht="19.5" customHeight="1" thickBot="1" x14ac:dyDescent="0.5">
      <c r="B40" s="20" t="s">
        <v>21</v>
      </c>
      <c r="E40" s="21"/>
      <c r="F40" s="21"/>
    </row>
    <row r="41" spans="1:14" ht="19.5" customHeight="1" thickTop="1" x14ac:dyDescent="0.45"/>
    <row r="42" spans="1:14" ht="19.5" customHeight="1" x14ac:dyDescent="0.45">
      <c r="C42" s="22" t="s">
        <v>22</v>
      </c>
      <c r="J42" s="2"/>
      <c r="K42" s="22"/>
      <c r="M42" s="23"/>
      <c r="N42" s="24"/>
    </row>
    <row r="44" spans="1:14" ht="19.5" customHeight="1" x14ac:dyDescent="0.45">
      <c r="C44" s="2" t="s">
        <v>23</v>
      </c>
      <c r="F44" s="23"/>
      <c r="G44" s="24"/>
      <c r="K44" s="2"/>
      <c r="N44" s="5"/>
    </row>
    <row r="45" spans="1:14" ht="19.5" customHeight="1" x14ac:dyDescent="0.45">
      <c r="N45" s="5"/>
    </row>
    <row r="46" spans="1:14" ht="19.5" customHeight="1" x14ac:dyDescent="0.45">
      <c r="C46" s="41" t="s">
        <v>24</v>
      </c>
      <c r="D46" s="41"/>
      <c r="E46" s="25">
        <v>1.4999999999999999E-2</v>
      </c>
      <c r="K46" s="42"/>
      <c r="L46" s="42"/>
      <c r="M46" s="26"/>
      <c r="N46" s="5"/>
    </row>
    <row r="47" spans="1:14" ht="19.5" customHeight="1" x14ac:dyDescent="0.45">
      <c r="C47" s="41" t="s">
        <v>25</v>
      </c>
      <c r="D47" s="41"/>
      <c r="E47" s="27">
        <v>120</v>
      </c>
      <c r="K47" s="42"/>
      <c r="L47" s="42"/>
      <c r="M47" s="28"/>
      <c r="N47" s="5"/>
    </row>
    <row r="48" spans="1:14" ht="19.5" customHeight="1" x14ac:dyDescent="0.45">
      <c r="C48" s="41" t="s">
        <v>26</v>
      </c>
      <c r="D48" s="41"/>
      <c r="E48" s="27">
        <v>30000</v>
      </c>
      <c r="K48" s="42"/>
      <c r="L48" s="42"/>
      <c r="M48" s="28"/>
      <c r="N48" s="5"/>
    </row>
    <row r="49" spans="2:14" ht="19.5" customHeight="1" x14ac:dyDescent="0.45">
      <c r="C49" s="41" t="s">
        <v>27</v>
      </c>
      <c r="D49" s="41"/>
      <c r="E49" s="27">
        <v>0</v>
      </c>
      <c r="K49" s="42"/>
      <c r="L49" s="42"/>
      <c r="M49" s="28"/>
      <c r="N49" s="5"/>
    </row>
    <row r="50" spans="2:14" ht="19.5" customHeight="1" x14ac:dyDescent="0.45">
      <c r="C50" s="41"/>
      <c r="D50" s="41"/>
      <c r="E50" s="27"/>
      <c r="K50" s="42"/>
      <c r="L50" s="42"/>
      <c r="M50" s="28"/>
      <c r="N50" s="5"/>
    </row>
    <row r="51" spans="2:14" ht="19.5" customHeight="1" x14ac:dyDescent="0.45">
      <c r="C51" s="61" t="s">
        <v>28</v>
      </c>
      <c r="D51" s="61"/>
      <c r="E51" s="64">
        <f>-FV(E46/12,E47,E48,E49)</f>
        <v>3881409.9971609581</v>
      </c>
      <c r="K51" s="42"/>
      <c r="L51" s="42"/>
      <c r="M51" s="29"/>
      <c r="N51" s="5"/>
    </row>
    <row r="52" spans="2:14" ht="19.5" customHeight="1" x14ac:dyDescent="0.45">
      <c r="K52" s="4"/>
      <c r="N52" s="5"/>
    </row>
    <row r="53" spans="2:14" ht="40.5" customHeight="1" x14ac:dyDescent="0.45">
      <c r="K53" s="4"/>
      <c r="N53" s="5"/>
    </row>
    <row r="56" spans="2:14" ht="19.5" customHeight="1" thickBot="1" x14ac:dyDescent="0.5">
      <c r="B56" s="30" t="s">
        <v>29</v>
      </c>
      <c r="C56" s="62"/>
      <c r="D56" s="62"/>
      <c r="E56" s="26"/>
      <c r="J56" s="22" t="s">
        <v>22</v>
      </c>
      <c r="M56" s="32"/>
      <c r="N56" s="26"/>
    </row>
    <row r="57" spans="2:14" ht="19.5" customHeight="1" thickTop="1" x14ac:dyDescent="0.45">
      <c r="B57" s="19" t="s">
        <v>30</v>
      </c>
      <c r="M57" s="32"/>
    </row>
    <row r="58" spans="2:14" ht="19.5" customHeight="1" x14ac:dyDescent="0.45">
      <c r="B58" s="19" t="s">
        <v>31</v>
      </c>
      <c r="E58" s="28"/>
      <c r="J58" s="2" t="s">
        <v>23</v>
      </c>
      <c r="M58" s="32"/>
      <c r="N58" s="28"/>
    </row>
    <row r="59" spans="2:14" ht="19.5" customHeight="1" x14ac:dyDescent="0.45">
      <c r="B59" s="19" t="s">
        <v>32</v>
      </c>
      <c r="J59" s="41" t="s">
        <v>24</v>
      </c>
      <c r="K59" s="41"/>
      <c r="L59" s="25">
        <v>1.4999999999999999E-2</v>
      </c>
      <c r="M59" s="31"/>
    </row>
    <row r="60" spans="2:14" ht="19.5" customHeight="1" x14ac:dyDescent="0.45">
      <c r="B60" s="19" t="s">
        <v>33</v>
      </c>
      <c r="E60" s="33"/>
      <c r="J60" s="41" t="s">
        <v>25</v>
      </c>
      <c r="K60" s="41"/>
      <c r="L60" s="27">
        <v>120</v>
      </c>
      <c r="N60" s="33"/>
    </row>
    <row r="61" spans="2:14" ht="19.5" customHeight="1" x14ac:dyDescent="0.45">
      <c r="B61" s="19" t="s">
        <v>34</v>
      </c>
      <c r="H61" s="34"/>
      <c r="I61" s="34"/>
      <c r="J61" s="41" t="s">
        <v>26</v>
      </c>
      <c r="K61" s="41"/>
      <c r="L61" s="27">
        <v>30000</v>
      </c>
    </row>
    <row r="62" spans="2:14" ht="19.5" customHeight="1" x14ac:dyDescent="0.45">
      <c r="B62" s="19" t="s">
        <v>35</v>
      </c>
      <c r="E62" s="35"/>
      <c r="F62" s="35"/>
      <c r="H62" s="34"/>
      <c r="I62" s="34"/>
      <c r="J62" s="41" t="s">
        <v>27</v>
      </c>
      <c r="K62" s="41"/>
      <c r="L62" s="27">
        <v>0</v>
      </c>
    </row>
    <row r="63" spans="2:14" ht="19.5" customHeight="1" x14ac:dyDescent="0.45">
      <c r="B63" s="19" t="s">
        <v>36</v>
      </c>
      <c r="E63" s="28"/>
      <c r="F63" s="36"/>
      <c r="G63" s="34"/>
      <c r="H63" s="34"/>
      <c r="I63" s="34"/>
      <c r="J63" s="41"/>
      <c r="K63" s="41"/>
      <c r="L63" s="27"/>
    </row>
    <row r="64" spans="2:14" ht="19.5" customHeight="1" x14ac:dyDescent="0.45">
      <c r="C64" s="37"/>
      <c r="D64" s="38"/>
      <c r="E64" s="38"/>
      <c r="F64" s="28"/>
      <c r="G64" s="34"/>
      <c r="H64" s="34"/>
      <c r="I64" s="34"/>
      <c r="J64" s="61" t="s">
        <v>28</v>
      </c>
      <c r="K64" s="61"/>
      <c r="L64" s="63"/>
    </row>
    <row r="65" spans="2:13" ht="19.5" customHeight="1" x14ac:dyDescent="0.45">
      <c r="J65" s="39"/>
      <c r="K65" s="39"/>
      <c r="L65" s="29"/>
    </row>
    <row r="72" spans="2:13" ht="19.5" customHeight="1" x14ac:dyDescent="0.45">
      <c r="B72" s="43" t="s">
        <v>40</v>
      </c>
      <c r="C72" s="43"/>
      <c r="D72" s="43"/>
      <c r="E72" s="43"/>
      <c r="J72" s="43" t="s">
        <v>40</v>
      </c>
      <c r="K72" s="43"/>
      <c r="L72" s="43"/>
      <c r="M72" s="43"/>
    </row>
    <row r="74" spans="2:13" ht="19.5" customHeight="1" x14ac:dyDescent="0.45">
      <c r="J74" s="60" t="s">
        <v>37</v>
      </c>
      <c r="K74" s="60"/>
      <c r="L74" s="60"/>
      <c r="M74" s="60"/>
    </row>
    <row r="76" spans="2:13" ht="19.5" customHeight="1" x14ac:dyDescent="0.45">
      <c r="C76" s="22" t="s">
        <v>22</v>
      </c>
      <c r="K76" s="22" t="s">
        <v>22</v>
      </c>
    </row>
    <row r="79" spans="2:13" ht="19.5" customHeight="1" x14ac:dyDescent="0.45">
      <c r="C79" s="41" t="s">
        <v>24</v>
      </c>
      <c r="D79" s="41"/>
      <c r="E79" s="40">
        <v>1.5E-3</v>
      </c>
      <c r="K79" s="41" t="s">
        <v>24</v>
      </c>
      <c r="L79" s="41"/>
      <c r="M79" s="40">
        <v>1.5E-3</v>
      </c>
    </row>
    <row r="80" spans="2:13" ht="19.5" customHeight="1" x14ac:dyDescent="0.45">
      <c r="C80" s="41" t="s">
        <v>38</v>
      </c>
      <c r="D80" s="41"/>
      <c r="E80" s="27">
        <v>5</v>
      </c>
      <c r="K80" s="41" t="s">
        <v>38</v>
      </c>
      <c r="L80" s="41"/>
      <c r="M80" s="27">
        <v>5</v>
      </c>
    </row>
    <row r="81" spans="3:13" ht="19.5" customHeight="1" x14ac:dyDescent="0.45">
      <c r="C81" s="41" t="s">
        <v>26</v>
      </c>
      <c r="D81" s="41"/>
      <c r="E81" s="27">
        <v>20000</v>
      </c>
      <c r="K81" s="41" t="s">
        <v>26</v>
      </c>
      <c r="L81" s="41"/>
      <c r="M81" s="27">
        <v>20000</v>
      </c>
    </row>
    <row r="82" spans="3:13" ht="19.5" customHeight="1" x14ac:dyDescent="0.45">
      <c r="C82" s="41" t="s">
        <v>27</v>
      </c>
      <c r="D82" s="41"/>
      <c r="E82" s="27">
        <v>0</v>
      </c>
      <c r="K82" s="41" t="s">
        <v>27</v>
      </c>
      <c r="L82" s="41"/>
      <c r="M82" s="27">
        <v>0</v>
      </c>
    </row>
    <row r="83" spans="3:13" ht="19.5" customHeight="1" x14ac:dyDescent="0.45">
      <c r="C83" s="41"/>
      <c r="D83" s="41"/>
      <c r="E83" s="27"/>
      <c r="K83" s="41"/>
      <c r="L83" s="41"/>
      <c r="M83" s="27"/>
    </row>
    <row r="84" spans="3:13" ht="19.5" customHeight="1" x14ac:dyDescent="0.45">
      <c r="C84" s="61" t="s">
        <v>28</v>
      </c>
      <c r="D84" s="61"/>
      <c r="E84" s="63">
        <f>-FV(E79/12,E80*12,E81,E82)</f>
        <v>1204435.7128239723</v>
      </c>
      <c r="K84" s="61" t="s">
        <v>28</v>
      </c>
      <c r="L84" s="61"/>
      <c r="M84" s="63"/>
    </row>
  </sheetData>
  <mergeCells count="39">
    <mergeCell ref="C82:D82"/>
    <mergeCell ref="K82:L82"/>
    <mergeCell ref="C83:D83"/>
    <mergeCell ref="K83:L83"/>
    <mergeCell ref="C84:D84"/>
    <mergeCell ref="K84:L84"/>
    <mergeCell ref="C79:D79"/>
    <mergeCell ref="K79:L79"/>
    <mergeCell ref="C80:D80"/>
    <mergeCell ref="K80:L80"/>
    <mergeCell ref="C81:D81"/>
    <mergeCell ref="K81:L81"/>
    <mergeCell ref="J74:M74"/>
    <mergeCell ref="C50:D50"/>
    <mergeCell ref="K50:L50"/>
    <mergeCell ref="C51:D51"/>
    <mergeCell ref="K51:L51"/>
    <mergeCell ref="C56:D56"/>
    <mergeCell ref="J59:K59"/>
    <mergeCell ref="J60:K60"/>
    <mergeCell ref="J61:K61"/>
    <mergeCell ref="J62:K62"/>
    <mergeCell ref="J63:K63"/>
    <mergeCell ref="J64:K64"/>
    <mergeCell ref="C46:D46"/>
    <mergeCell ref="K46:L46"/>
    <mergeCell ref="B72:E72"/>
    <mergeCell ref="J72:M72"/>
    <mergeCell ref="A1:G1"/>
    <mergeCell ref="E11:L11"/>
    <mergeCell ref="D15:D19"/>
    <mergeCell ref="B23:D23"/>
    <mergeCell ref="C37:G38"/>
    <mergeCell ref="C47:D47"/>
    <mergeCell ref="K47:L47"/>
    <mergeCell ref="C48:D48"/>
    <mergeCell ref="K48:L48"/>
    <mergeCell ref="C49:D49"/>
    <mergeCell ref="K49:L49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2023-05-11T06:54:03Z</dcterms:created>
  <dcterms:modified xsi:type="dcterms:W3CDTF">2023-07-13T05:30:41Z</dcterms:modified>
</cp:coreProperties>
</file>