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4-その他の操作\"/>
    </mc:Choice>
  </mc:AlternateContent>
  <xr:revisionPtr revIDLastSave="0" documentId="13_ncr:1_{8B0087E7-B250-4503-B5B4-5080E01594CE}" xr6:coauthVersionLast="47" xr6:coauthVersionMax="47" xr10:uidLastSave="{00000000-0000-0000-0000-000000000000}"/>
  <bookViews>
    <workbookView xWindow="1212" yWindow="60" windowWidth="20472" windowHeight="12720" xr2:uid="{93B2C683-67EE-4AEA-AF00-E6FB253C5A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6" i="1" l="1"/>
  <c r="F121" i="1"/>
  <c r="F115" i="1"/>
  <c r="F114" i="1"/>
  <c r="F113" i="1"/>
  <c r="F112" i="1"/>
  <c r="F111" i="1"/>
  <c r="F11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D33" authorId="0" shapeId="0" xr:uid="{C06040A7-32B5-466A-BD61-AEFFBA4D2A1F}">
      <text>
        <r>
          <rPr>
            <b/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6"/>
            <color indexed="10"/>
            <rFont val="ＭＳ Ｐゴシック"/>
            <family val="3"/>
            <charset val="128"/>
          </rPr>
          <t>Ａｌｔ</t>
        </r>
        <r>
          <rPr>
            <b/>
            <sz val="12"/>
            <color indexed="81"/>
            <rFont val="ＭＳ Ｐゴシック"/>
            <family val="3"/>
            <charset val="128"/>
          </rPr>
          <t>」キーを押しながら
「</t>
        </r>
        <r>
          <rPr>
            <b/>
            <sz val="16"/>
            <color indexed="10"/>
            <rFont val="ＭＳ Ｐゴシック"/>
            <family val="3"/>
            <charset val="128"/>
          </rPr>
          <t>↓</t>
        </r>
        <r>
          <rPr>
            <b/>
            <sz val="12"/>
            <color indexed="81"/>
            <rFont val="ＭＳ Ｐゴシック"/>
            <family val="3"/>
            <charset val="128"/>
          </rPr>
          <t>」キーで</t>
        </r>
        <r>
          <rPr>
            <b/>
            <sz val="12"/>
            <color indexed="12"/>
            <rFont val="ＭＳ Ｐゴシック"/>
            <family val="3"/>
            <charset val="128"/>
          </rPr>
          <t>入力候補</t>
        </r>
        <r>
          <rPr>
            <b/>
            <sz val="12"/>
            <color indexed="81"/>
            <rFont val="ＭＳ Ｐゴシック"/>
            <family val="3"/>
            <charset val="128"/>
          </rPr>
          <t>を表示します。
キーボードの「</t>
        </r>
        <r>
          <rPr>
            <b/>
            <sz val="12"/>
            <color indexed="10"/>
            <rFont val="ＭＳ Ｐゴシック"/>
            <family val="3"/>
            <charset val="128"/>
          </rPr>
          <t>↓</t>
        </r>
        <r>
          <rPr>
            <b/>
            <sz val="12"/>
            <color indexed="81"/>
            <rFont val="ＭＳ Ｐゴシック"/>
            <family val="3"/>
            <charset val="128"/>
          </rPr>
          <t>」「</t>
        </r>
        <r>
          <rPr>
            <b/>
            <sz val="12"/>
            <color indexed="10"/>
            <rFont val="ＭＳ Ｐゴシック"/>
            <family val="3"/>
            <charset val="128"/>
          </rPr>
          <t>↑</t>
        </r>
        <r>
          <rPr>
            <b/>
            <sz val="12"/>
            <color indexed="81"/>
            <rFont val="ＭＳ Ｐゴシック"/>
            <family val="3"/>
            <charset val="128"/>
          </rPr>
          <t>」キーで、
候補を選択し、「</t>
        </r>
        <r>
          <rPr>
            <b/>
            <sz val="12"/>
            <color indexed="17"/>
            <rFont val="ＭＳ Ｐゴシック"/>
            <family val="3"/>
            <charset val="128"/>
          </rPr>
          <t>↓</t>
        </r>
        <r>
          <rPr>
            <b/>
            <sz val="12"/>
            <color indexed="81"/>
            <rFont val="ＭＳ Ｐゴシック"/>
            <family val="3"/>
            <charset val="128"/>
          </rPr>
          <t>］で下段に移動します。</t>
        </r>
      </text>
    </comment>
    <comment ref="M36" authorId="0" shapeId="0" xr:uid="{CB2C26E6-C8B4-4027-AA34-4FBF34CC29CF}">
      <text>
        <r>
          <rPr>
            <b/>
            <sz val="14"/>
            <color indexed="81"/>
            <rFont val="MS P ゴシック"/>
            <family val="3"/>
            <charset val="128"/>
          </rPr>
          <t>以下のセルで
試してみましょう</t>
        </r>
      </text>
    </comment>
    <comment ref="E56" authorId="0" shapeId="0" xr:uid="{00F834EB-A6CF-4582-9085-47F9736D88DB}">
      <text>
        <r>
          <rPr>
            <b/>
            <sz val="12"/>
            <color indexed="81"/>
            <rFont val="ＭＳ Ｐゴシック"/>
            <family val="3"/>
            <charset val="128"/>
          </rPr>
          <t>このセルに以下設定て、下にコピーします</t>
        </r>
      </text>
    </comment>
    <comment ref="K96" authorId="1" shapeId="0" xr:uid="{668F0417-57C9-4D25-88D3-A7FD54E74B1C}">
      <text>
        <r>
          <rPr>
            <b/>
            <sz val="12"/>
            <color indexed="81"/>
            <rFont val="ＭＳ Ｐゴシック"/>
            <family val="3"/>
            <charset val="128"/>
          </rPr>
          <t>入力規則で設定</t>
        </r>
      </text>
    </comment>
    <comment ref="L96" authorId="1" shapeId="0" xr:uid="{D3461347-8DBD-4513-A41D-2458E9EC30D4}">
      <text>
        <r>
          <rPr>
            <b/>
            <sz val="12"/>
            <color indexed="81"/>
            <rFont val="ＭＳ Ｐゴシック"/>
            <family val="3"/>
            <charset val="128"/>
          </rPr>
          <t>任意の入力欄</t>
        </r>
      </text>
    </comment>
    <comment ref="F111" authorId="0" shapeId="0" xr:uid="{0FBEBE46-25FA-4AED-8455-E93CB9525A81}">
      <text>
        <r>
          <rPr>
            <b/>
            <sz val="12"/>
            <color indexed="12"/>
            <rFont val="ＭＳ Ｐゴシック"/>
            <family val="3"/>
            <charset val="128"/>
          </rPr>
          <t>※ネスト（入れ子）の復習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10"/>
            <rFont val="ＭＳ Ｐゴシック"/>
            <family val="3"/>
            <charset val="128"/>
          </rPr>
          <t>表に合計欄がありません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SUMIF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60"/>
            <rFont val="ＭＳ Ｐゴシック"/>
            <family val="3"/>
            <charset val="128"/>
          </rPr>
          <t>$D$96:$D$102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$E$96:$E$102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8"/>
            <color indexed="12"/>
            <rFont val="ＭＳ Ｐゴシック"/>
            <family val="3"/>
            <charset val="128"/>
          </rPr>
          <t>/</t>
        </r>
        <r>
          <rPr>
            <b/>
            <sz val="16"/>
            <color indexed="10"/>
            <rFont val="ＭＳ Ｐゴシック"/>
            <family val="3"/>
            <charset val="128"/>
          </rPr>
          <t>SUM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60"/>
            <rFont val="ＭＳ Ｐゴシック"/>
            <family val="3"/>
            <charset val="128"/>
          </rPr>
          <t>$E$96:$E$102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分子＝ＳＵＭＩＦ関数で個別の費用を合計
分母＝ＳＵＭ関数で金額合計で割ります。
※注意点は、ＳＵＭＩＦ関数設定後</t>
        </r>
        <r>
          <rPr>
            <b/>
            <sz val="14"/>
            <color indexed="10"/>
            <rFont val="ＭＳ Ｐゴシック"/>
            <family val="3"/>
            <charset val="128"/>
          </rPr>
          <t>「数式バー」に「/」を入力</t>
        </r>
        <r>
          <rPr>
            <b/>
            <sz val="12"/>
            <color indexed="81"/>
            <rFont val="ＭＳ Ｐゴシック"/>
            <family val="3"/>
            <charset val="128"/>
          </rPr>
          <t>し｛</t>
        </r>
        <r>
          <rPr>
            <b/>
            <sz val="12"/>
            <color indexed="12"/>
            <rFont val="ＭＳ Ｐゴシック"/>
            <family val="3"/>
            <charset val="128"/>
          </rPr>
          <t>ネスト</t>
        </r>
        <r>
          <rPr>
            <b/>
            <sz val="12"/>
            <color indexed="81"/>
            <rFont val="ＭＳ Ｐゴシック"/>
            <family val="3"/>
            <charset val="128"/>
          </rPr>
          <t>｝で
　ＳＵＭ関数を設定します。選択した範囲は「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」ですね。</t>
        </r>
      </text>
    </comment>
    <comment ref="F116" authorId="0" shapeId="0" xr:uid="{499F0D62-5D8E-4625-8C99-F5377E01F0C8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SUM</t>
        </r>
        <r>
          <rPr>
            <b/>
            <sz val="16"/>
            <color indexed="81"/>
            <rFont val="ＭＳ Ｐゴシック"/>
            <family val="3"/>
            <charset val="128"/>
          </rPr>
          <t>(F111:F115)</t>
        </r>
      </text>
    </comment>
  </commentList>
</comments>
</file>

<file path=xl/sharedStrings.xml><?xml version="1.0" encoding="utf-8"?>
<sst xmlns="http://schemas.openxmlformats.org/spreadsheetml/2006/main" count="98" uniqueCount="54">
  <si>
    <t>入力を「入力規則」の機能を使用して、効率化しましょう</t>
    <rPh sb="0" eb="2">
      <t>ニュウリョク</t>
    </rPh>
    <rPh sb="4" eb="6">
      <t>ニュウリョク</t>
    </rPh>
    <rPh sb="6" eb="8">
      <t>キソク</t>
    </rPh>
    <rPh sb="10" eb="12">
      <t>キノウ</t>
    </rPh>
    <rPh sb="13" eb="15">
      <t>シヨウ</t>
    </rPh>
    <rPh sb="18" eb="21">
      <t>コウリツカ</t>
    </rPh>
    <phoneticPr fontId="4"/>
  </si>
  <si>
    <r>
      <t>「</t>
    </r>
    <r>
      <rPr>
        <b/>
        <sz val="12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」は「</t>
    </r>
    <r>
      <rPr>
        <b/>
        <sz val="12"/>
        <rFont val="ＭＳ Ｐゴシック"/>
        <family val="3"/>
        <charset val="128"/>
      </rPr>
      <t>データ</t>
    </r>
    <r>
      <rPr>
        <sz val="12"/>
        <color theme="1"/>
        <rFont val="ＭＳ Ｐゴシック"/>
        <family val="3"/>
        <charset val="128"/>
      </rPr>
      <t>」タブのリボン「</t>
    </r>
    <r>
      <rPr>
        <b/>
        <sz val="12"/>
        <rFont val="ＭＳ Ｐゴシック"/>
        <family val="3"/>
        <charset val="128"/>
      </rPr>
      <t>データーツール</t>
    </r>
    <r>
      <rPr>
        <sz val="12"/>
        <color theme="1"/>
        <rFont val="ＭＳ Ｐゴシック"/>
        <family val="3"/>
        <charset val="128"/>
      </rPr>
      <t>」から「</t>
    </r>
    <r>
      <rPr>
        <b/>
        <sz val="12"/>
        <color rgb="FFFF0000"/>
        <rFont val="ＭＳ Ｐゴシック"/>
        <family val="3"/>
        <charset val="128"/>
      </rPr>
      <t>データの入力規則</t>
    </r>
    <r>
      <rPr>
        <sz val="12"/>
        <color theme="1"/>
        <rFont val="ＭＳ Ｐゴシック"/>
        <family val="3"/>
        <charset val="128"/>
      </rPr>
      <t>」ボタンをクリックして操作します。</t>
    </r>
    <rPh sb="1" eb="3">
      <t>ニュウリョク</t>
    </rPh>
    <rPh sb="3" eb="5">
      <t>キソク</t>
    </rPh>
    <rPh sb="34" eb="36">
      <t>ニュウリョク</t>
    </rPh>
    <rPh sb="36" eb="38">
      <t>キソク</t>
    </rPh>
    <rPh sb="49" eb="51">
      <t>ソウサ</t>
    </rPh>
    <phoneticPr fontId="4"/>
  </si>
  <si>
    <r>
      <rPr>
        <b/>
        <sz val="12"/>
        <color rgb="FFFF0000"/>
        <rFont val="ＭＳ Ｐゴシック"/>
        <family val="3"/>
        <charset val="128"/>
      </rPr>
      <t>【参考】</t>
    </r>
    <r>
      <rPr>
        <b/>
        <sz val="12"/>
        <rFont val="ＭＳ Ｐゴシック"/>
        <family val="3"/>
        <charset val="128"/>
      </rPr>
      <t>　効率的な入力</t>
    </r>
    <rPh sb="1" eb="3">
      <t>サンコウ</t>
    </rPh>
    <rPh sb="5" eb="7">
      <t>コウリツ</t>
    </rPh>
    <rPh sb="7" eb="8">
      <t>テキ</t>
    </rPh>
    <rPh sb="9" eb="11">
      <t>ニュウリョク</t>
    </rPh>
    <phoneticPr fontId="4"/>
  </si>
  <si>
    <r>
      <t>入力候補を表示</t>
    </r>
    <r>
      <rPr>
        <sz val="12"/>
        <color theme="1"/>
        <rFont val="ＭＳ Ｐゴシック"/>
        <family val="3"/>
        <charset val="128"/>
      </rPr>
      <t>します。</t>
    </r>
    <rPh sb="0" eb="2">
      <t>ニュウリョク</t>
    </rPh>
    <rPh sb="2" eb="4">
      <t>コウホ</t>
    </rPh>
    <rPh sb="5" eb="7">
      <t>ヒョウジ</t>
    </rPh>
    <phoneticPr fontId="4"/>
  </si>
  <si>
    <r>
      <t>キーボードの「</t>
    </r>
    <r>
      <rPr>
        <b/>
        <sz val="12"/>
        <color indexed="10"/>
        <rFont val="ＭＳ Ｐゴシック"/>
        <family val="3"/>
        <charset val="128"/>
      </rPr>
      <t>↓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color indexed="10"/>
        <rFont val="ＭＳ Ｐゴシック"/>
        <family val="3"/>
        <charset val="128"/>
      </rPr>
      <t>↑</t>
    </r>
    <r>
      <rPr>
        <sz val="12"/>
        <color theme="1"/>
        <rFont val="ＭＳ Ｐゴシック"/>
        <family val="3"/>
        <charset val="128"/>
      </rPr>
      <t>」キーで、</t>
    </r>
    <r>
      <rPr>
        <b/>
        <sz val="12"/>
        <rFont val="ＭＳ Ｐゴシック"/>
        <family val="3"/>
        <charset val="128"/>
      </rPr>
      <t>候補を選択</t>
    </r>
    <r>
      <rPr>
        <sz val="12"/>
        <color theme="1"/>
        <rFont val="ＭＳ Ｐゴシック"/>
        <family val="3"/>
        <charset val="128"/>
      </rPr>
      <t>し、「</t>
    </r>
    <r>
      <rPr>
        <b/>
        <sz val="12"/>
        <color indexed="10"/>
        <rFont val="ＭＳ Ｐゴシック"/>
        <family val="3"/>
        <charset val="128"/>
      </rPr>
      <t>↓</t>
    </r>
    <r>
      <rPr>
        <sz val="12"/>
        <color theme="1"/>
        <rFont val="ＭＳ Ｐゴシック"/>
        <family val="3"/>
        <charset val="128"/>
      </rPr>
      <t>］で下段に移動。</t>
    </r>
    <rPh sb="16" eb="18">
      <t>コウホ</t>
    </rPh>
    <rPh sb="19" eb="21">
      <t>センタク</t>
    </rPh>
    <rPh sb="27" eb="29">
      <t>ゲダン</t>
    </rPh>
    <rPh sb="30" eb="32">
      <t>イドウ</t>
    </rPh>
    <phoneticPr fontId="4"/>
  </si>
  <si>
    <t>例えば</t>
    <rPh sb="0" eb="1">
      <t>タト</t>
    </rPh>
    <phoneticPr fontId="4"/>
  </si>
  <si>
    <t>東京都</t>
    <rPh sb="0" eb="2">
      <t>トウキョウ</t>
    </rPh>
    <rPh sb="2" eb="3">
      <t>ト</t>
    </rPh>
    <phoneticPr fontId="4"/>
  </si>
  <si>
    <t>山口県</t>
    <rPh sb="0" eb="3">
      <t>ヤマグチケン</t>
    </rPh>
    <phoneticPr fontId="4"/>
  </si>
  <si>
    <t>宮崎県</t>
    <rPh sb="0" eb="3">
      <t>ミヤザキケン</t>
    </rPh>
    <phoneticPr fontId="4"/>
  </si>
  <si>
    <r>
      <t>入力規則</t>
    </r>
    <r>
      <rPr>
        <b/>
        <sz val="12"/>
        <rFont val="ＭＳ Ｐゴシック"/>
        <family val="3"/>
        <charset val="128"/>
      </rPr>
      <t>で「入力項目」を設定する。</t>
    </r>
    <rPh sb="0" eb="2">
      <t>ニュウリョク</t>
    </rPh>
    <rPh sb="2" eb="4">
      <t>キソク</t>
    </rPh>
    <rPh sb="6" eb="8">
      <t>ニュウリョク</t>
    </rPh>
    <rPh sb="8" eb="10">
      <t>コウモク</t>
    </rPh>
    <rPh sb="12" eb="14">
      <t>セッテイ</t>
    </rPh>
    <phoneticPr fontId="4"/>
  </si>
  <si>
    <t>入力リスト</t>
    <rPh sb="0" eb="2">
      <t>ニュウリョク</t>
    </rPh>
    <phoneticPr fontId="4"/>
  </si>
  <si>
    <t>地区</t>
    <rPh sb="0" eb="2">
      <t>チク</t>
    </rPh>
    <phoneticPr fontId="4"/>
  </si>
  <si>
    <t>北海道</t>
    <rPh sb="0" eb="3">
      <t>ホッカイドウ</t>
    </rPh>
    <phoneticPr fontId="4"/>
  </si>
  <si>
    <t>鹿児島県</t>
    <rPh sb="0" eb="4">
      <t>カゴシマケン</t>
    </rPh>
    <phoneticPr fontId="4"/>
  </si>
  <si>
    <t>高知県</t>
    <rPh sb="0" eb="3">
      <t>コウチケン</t>
    </rPh>
    <phoneticPr fontId="4"/>
  </si>
  <si>
    <t>和歌山県</t>
    <rPh sb="0" eb="4">
      <t>ワカヤマケン</t>
    </rPh>
    <phoneticPr fontId="4"/>
  </si>
  <si>
    <t>青森県</t>
    <rPh sb="0" eb="3">
      <t>アオモリケン</t>
    </rPh>
    <phoneticPr fontId="4"/>
  </si>
  <si>
    <t>《方法》</t>
    <rPh sb="1" eb="3">
      <t>ホウホウ</t>
    </rPh>
    <phoneticPr fontId="4"/>
  </si>
  <si>
    <r>
      <t>①設定するセル</t>
    </r>
    <r>
      <rPr>
        <b/>
        <sz val="12"/>
        <color rgb="FFFF0000"/>
        <rFont val="ＭＳ Ｐゴシック"/>
        <family val="3"/>
        <charset val="128"/>
      </rPr>
      <t>範囲を選択</t>
    </r>
    <rPh sb="1" eb="3">
      <t>セッテイ</t>
    </rPh>
    <rPh sb="7" eb="9">
      <t>ハンイ</t>
    </rPh>
    <rPh sb="10" eb="12">
      <t>センタク</t>
    </rPh>
    <phoneticPr fontId="4"/>
  </si>
  <si>
    <r>
      <t>②「</t>
    </r>
    <r>
      <rPr>
        <b/>
        <sz val="12"/>
        <color theme="1"/>
        <rFont val="ＭＳ Ｐゴシック"/>
        <family val="3"/>
        <charset val="128"/>
      </rPr>
      <t>データ</t>
    </r>
    <r>
      <rPr>
        <sz val="12"/>
        <color theme="1"/>
        <rFont val="ＭＳ Ｐゴシック"/>
        <family val="3"/>
        <charset val="128"/>
      </rPr>
      <t>」タブのリボン「</t>
    </r>
    <r>
      <rPr>
        <b/>
        <sz val="12"/>
        <color theme="1"/>
        <rFont val="ＭＳ Ｐゴシック"/>
        <family val="3"/>
        <charset val="128"/>
      </rPr>
      <t>データーツール</t>
    </r>
    <r>
      <rPr>
        <sz val="12"/>
        <color theme="1"/>
        <rFont val="ＭＳ Ｐゴシック"/>
        <family val="3"/>
        <charset val="128"/>
      </rPr>
      <t>」から</t>
    </r>
    <phoneticPr fontId="4"/>
  </si>
  <si>
    <t>「データの入力規則▼」ボタンを選択します。</t>
    <phoneticPr fontId="14"/>
  </si>
  <si>
    <r>
      <t>③</t>
    </r>
    <r>
      <rPr>
        <b/>
        <sz val="12"/>
        <color indexed="20"/>
        <rFont val="ＭＳ Ｐゴシック"/>
        <family val="3"/>
        <charset val="128"/>
      </rPr>
      <t>＜図１＞</t>
    </r>
    <r>
      <rPr>
        <sz val="12"/>
        <color theme="1"/>
        <rFont val="ＭＳ Ｐゴシック"/>
        <family val="3"/>
        <charset val="128"/>
      </rPr>
      <t>の画面で「</t>
    </r>
    <r>
      <rPr>
        <b/>
        <sz val="12"/>
        <color indexed="10"/>
        <rFont val="ＭＳ Ｐゴシック"/>
        <family val="3"/>
        <charset val="128"/>
      </rPr>
      <t>設定</t>
    </r>
    <r>
      <rPr>
        <sz val="12"/>
        <color theme="1"/>
        <rFont val="ＭＳ Ｐゴシック"/>
        <family val="3"/>
        <charset val="128"/>
      </rPr>
      <t>」の｛</t>
    </r>
    <r>
      <rPr>
        <b/>
        <sz val="12"/>
        <color indexed="12"/>
        <rFont val="ＭＳ Ｐゴシック"/>
        <family val="3"/>
        <charset val="128"/>
      </rPr>
      <t>入力値の種類</t>
    </r>
    <r>
      <rPr>
        <sz val="12"/>
        <color theme="1"/>
        <rFont val="ＭＳ Ｐゴシック"/>
        <family val="3"/>
        <charset val="128"/>
      </rPr>
      <t>｝で</t>
    </r>
    <rPh sb="2" eb="3">
      <t>ズ</t>
    </rPh>
    <rPh sb="6" eb="8">
      <t>ガメン</t>
    </rPh>
    <rPh sb="10" eb="12">
      <t>セッテイ</t>
    </rPh>
    <rPh sb="15" eb="17">
      <t>ニュウリョク</t>
    </rPh>
    <rPh sb="17" eb="18">
      <t>チ</t>
    </rPh>
    <rPh sb="19" eb="21">
      <t>シュルイ</t>
    </rPh>
    <phoneticPr fontId="4"/>
  </si>
  <si>
    <r>
      <t>　　「</t>
    </r>
    <r>
      <rPr>
        <b/>
        <sz val="12"/>
        <color indexed="12"/>
        <rFont val="ＭＳ Ｐゴシック"/>
        <family val="3"/>
        <charset val="128"/>
      </rPr>
      <t>リスト</t>
    </r>
    <r>
      <rPr>
        <sz val="12"/>
        <color theme="1"/>
        <rFont val="ＭＳ Ｐゴシック"/>
        <family val="3"/>
        <charset val="128"/>
      </rPr>
      <t>」を選択して「ＯＫ」をクリックします。</t>
    </r>
    <rPh sb="8" eb="10">
      <t>センタク</t>
    </rPh>
    <phoneticPr fontId="4"/>
  </si>
  <si>
    <r>
      <t>④</t>
    </r>
    <r>
      <rPr>
        <b/>
        <sz val="12"/>
        <color indexed="20"/>
        <rFont val="ＭＳ Ｐゴシック"/>
        <family val="3"/>
        <charset val="128"/>
      </rPr>
      <t>＜図２＞</t>
    </r>
    <r>
      <rPr>
        <sz val="12"/>
        <color theme="1"/>
        <rFont val="ＭＳ Ｐゴシック"/>
        <family val="3"/>
        <charset val="128"/>
      </rPr>
      <t>の画面で「</t>
    </r>
    <r>
      <rPr>
        <b/>
        <sz val="12"/>
        <color indexed="12"/>
        <rFont val="ＭＳ Ｐゴシック"/>
        <family val="3"/>
        <charset val="128"/>
      </rPr>
      <t>元の値</t>
    </r>
    <r>
      <rPr>
        <sz val="12"/>
        <color theme="1"/>
        <rFont val="ＭＳ Ｐゴシック"/>
        <family val="3"/>
        <charset val="128"/>
      </rPr>
      <t>」にカーソルを置きます</t>
    </r>
    <rPh sb="2" eb="3">
      <t>ズ</t>
    </rPh>
    <rPh sb="6" eb="8">
      <t>ガメン</t>
    </rPh>
    <rPh sb="10" eb="11">
      <t>モト</t>
    </rPh>
    <rPh sb="12" eb="13">
      <t>アタイ</t>
    </rPh>
    <rPh sb="20" eb="21">
      <t>オ</t>
    </rPh>
    <phoneticPr fontId="4"/>
  </si>
  <si>
    <t>⑤「入力リスト」の範囲をドラッグして選択→「ＯＫ」で完了です。</t>
    <rPh sb="2" eb="4">
      <t>ニュウリョク</t>
    </rPh>
    <rPh sb="9" eb="11">
      <t>ハンイ</t>
    </rPh>
    <rPh sb="18" eb="20">
      <t>センタク</t>
    </rPh>
    <rPh sb="26" eb="28">
      <t>カンリョウ</t>
    </rPh>
    <phoneticPr fontId="4"/>
  </si>
  <si>
    <t>⑥入力規則が設定されたセルを選択すると</t>
    <rPh sb="1" eb="3">
      <t>ニュウリョク</t>
    </rPh>
    <rPh sb="3" eb="5">
      <t>キソク</t>
    </rPh>
    <rPh sb="6" eb="8">
      <t>セッテイ</t>
    </rPh>
    <rPh sb="14" eb="16">
      <t>センタク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</si>
  <si>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に「入力規則」「計算式」を設定しましょう。</t>
    </r>
    <rPh sb="3" eb="5">
      <t>ニュウリョク</t>
    </rPh>
    <rPh sb="5" eb="7">
      <t>キソク</t>
    </rPh>
    <rPh sb="9" eb="11">
      <t>ケイサン</t>
    </rPh>
    <rPh sb="11" eb="12">
      <t>シキ</t>
    </rPh>
    <rPh sb="14" eb="16">
      <t>セッテイ</t>
    </rPh>
    <phoneticPr fontId="4"/>
  </si>
  <si>
    <t>左のように作成してみましょう</t>
  </si>
  <si>
    <t>右の「元リスト」を利用して、</t>
    <rPh sb="0" eb="1">
      <t>ミギ</t>
    </rPh>
    <rPh sb="3" eb="4">
      <t>モト</t>
    </rPh>
    <rPh sb="9" eb="11">
      <t>リヨウ</t>
    </rPh>
    <phoneticPr fontId="4"/>
  </si>
  <si>
    <t>「入力規則」で各セルに設定し、完成しましょう</t>
    <rPh sb="1" eb="3">
      <t>ニュウリョク</t>
    </rPh>
    <rPh sb="3" eb="5">
      <t>キソク</t>
    </rPh>
    <rPh sb="7" eb="8">
      <t>カク</t>
    </rPh>
    <rPh sb="11" eb="13">
      <t>セッテイ</t>
    </rPh>
    <rPh sb="15" eb="17">
      <t>カンセイ</t>
    </rPh>
    <phoneticPr fontId="4"/>
  </si>
  <si>
    <t>元リスト</t>
    <rPh sb="0" eb="1">
      <t>モト</t>
    </rPh>
    <phoneticPr fontId="4"/>
  </si>
  <si>
    <t>経費</t>
    <rPh sb="0" eb="2">
      <t>ケイヒ</t>
    </rPh>
    <phoneticPr fontId="4"/>
  </si>
  <si>
    <t>金額</t>
    <rPh sb="0" eb="2">
      <t>キンガク</t>
    </rPh>
    <phoneticPr fontId="4"/>
  </si>
  <si>
    <t>通信費</t>
    <rPh sb="0" eb="3">
      <t>ツウシンヒ</t>
    </rPh>
    <phoneticPr fontId="4"/>
  </si>
  <si>
    <t>旅費</t>
    <rPh sb="0" eb="2">
      <t>リョヒ</t>
    </rPh>
    <phoneticPr fontId="4"/>
  </si>
  <si>
    <t>消耗費</t>
    <rPh sb="0" eb="2">
      <t>ショウモウ</t>
    </rPh>
    <rPh sb="2" eb="3">
      <t>ヒ</t>
    </rPh>
    <phoneticPr fontId="4"/>
  </si>
  <si>
    <t>交際費</t>
    <rPh sb="0" eb="3">
      <t>コウサイヒ</t>
    </rPh>
    <phoneticPr fontId="4"/>
  </si>
  <si>
    <t>修繕費</t>
    <rPh sb="0" eb="3">
      <t>シュウゼンヒ</t>
    </rPh>
    <phoneticPr fontId="4"/>
  </si>
  <si>
    <t>復習</t>
    <rPh sb="0" eb="2">
      <t>フクシュウ</t>
    </rPh>
    <phoneticPr fontId="3"/>
  </si>
  <si>
    <t>（問題１）</t>
    <rPh sb="1" eb="3">
      <t>モンダイ</t>
    </rPh>
    <phoneticPr fontId="4"/>
  </si>
  <si>
    <r>
      <t>例題の表</t>
    </r>
    <r>
      <rPr>
        <sz val="12"/>
        <color theme="1"/>
        <rFont val="ＭＳ Ｐゴシック"/>
        <family val="3"/>
        <charset val="128"/>
      </rPr>
      <t>で[</t>
    </r>
    <r>
      <rPr>
        <b/>
        <sz val="12"/>
        <rFont val="ＭＳ Ｐゴシック"/>
        <family val="3"/>
        <charset val="128"/>
      </rPr>
      <t>交際費</t>
    </r>
    <r>
      <rPr>
        <sz val="12"/>
        <color theme="1"/>
        <rFont val="ＭＳ Ｐゴシック"/>
        <family val="3"/>
        <charset val="128"/>
      </rPr>
      <t>]の合計は？</t>
    </r>
    <rPh sb="0" eb="2">
      <t>レイダイ</t>
    </rPh>
    <rPh sb="3" eb="4">
      <t>ヒョウ</t>
    </rPh>
    <rPh sb="6" eb="9">
      <t>コウサイヒ</t>
    </rPh>
    <rPh sb="11" eb="13">
      <t>ゴウケイ</t>
    </rPh>
    <phoneticPr fontId="4"/>
  </si>
  <si>
    <t>答</t>
    <rPh sb="0" eb="1">
      <t>コタエ</t>
    </rPh>
    <phoneticPr fontId="4"/>
  </si>
  <si>
    <t>（問題２）</t>
    <rPh sb="1" eb="3">
      <t>モンダイ</t>
    </rPh>
    <phoneticPr fontId="4"/>
  </si>
  <si>
    <r>
      <t>例題の表で</t>
    </r>
    <r>
      <rPr>
        <b/>
        <sz val="12"/>
        <rFont val="ＭＳ Ｐゴシック"/>
        <family val="3"/>
        <charset val="128"/>
      </rPr>
      <t>各費用の構成比</t>
    </r>
    <r>
      <rPr>
        <sz val="12"/>
        <color theme="1"/>
        <rFont val="ＭＳ Ｐゴシック"/>
        <family val="3"/>
        <charset val="128"/>
      </rPr>
      <t>は？</t>
    </r>
    <rPh sb="5" eb="6">
      <t>カク</t>
    </rPh>
    <rPh sb="6" eb="8">
      <t>ヒヨウ</t>
    </rPh>
    <rPh sb="9" eb="12">
      <t>コウセイヒ</t>
    </rPh>
    <phoneticPr fontId="4"/>
  </si>
  <si>
    <t>構成比</t>
    <rPh sb="0" eb="3">
      <t>コウセイヒ</t>
    </rPh>
    <phoneticPr fontId="4"/>
  </si>
  <si>
    <t>合計</t>
    <rPh sb="0" eb="2">
      <t>ゴウケイ</t>
    </rPh>
    <phoneticPr fontId="4"/>
  </si>
  <si>
    <t>（問題３）</t>
    <rPh sb="1" eb="3">
      <t>モンダイ</t>
    </rPh>
    <phoneticPr fontId="4"/>
  </si>
  <si>
    <r>
      <rPr>
        <b/>
        <sz val="12"/>
        <color theme="1"/>
        <rFont val="ＭＳ Ｐゴシック"/>
        <family val="3"/>
        <charset val="128"/>
      </rPr>
      <t>２万以上</t>
    </r>
    <r>
      <rPr>
        <sz val="12"/>
        <color theme="1"/>
        <rFont val="ＭＳ Ｐゴシック"/>
        <family val="3"/>
        <charset val="128"/>
      </rPr>
      <t>の費用は</t>
    </r>
    <r>
      <rPr>
        <b/>
        <sz val="12"/>
        <color theme="1"/>
        <rFont val="ＭＳ Ｐゴシック"/>
        <family val="3"/>
        <charset val="128"/>
      </rPr>
      <t>何件</t>
    </r>
    <r>
      <rPr>
        <sz val="12"/>
        <color theme="1"/>
        <rFont val="ＭＳ Ｐゴシック"/>
        <family val="3"/>
        <charset val="128"/>
      </rPr>
      <t>あったでしょう？</t>
    </r>
    <rPh sb="1" eb="2">
      <t>マン</t>
    </rPh>
    <rPh sb="2" eb="4">
      <t>イジョウ</t>
    </rPh>
    <rPh sb="5" eb="7">
      <t>ヒヨウ</t>
    </rPh>
    <rPh sb="8" eb="10">
      <t>ナンケン</t>
    </rPh>
    <phoneticPr fontId="4"/>
  </si>
  <si>
    <t>Copyright(c) Beginners Site All right reserved 2023/5/15</t>
    <phoneticPr fontId="4"/>
  </si>
  <si>
    <r>
      <t>※単位「</t>
    </r>
    <r>
      <rPr>
        <b/>
        <sz val="12"/>
        <color rgb="FFFF0000"/>
        <rFont val="ＭＳ Ｐゴシック"/>
        <family val="3"/>
        <charset val="128"/>
      </rPr>
      <t>件</t>
    </r>
    <r>
      <rPr>
        <sz val="12"/>
        <color rgb="FF0070C0"/>
        <rFont val="ＭＳ Ｐゴシック"/>
        <family val="3"/>
        <charset val="128"/>
      </rPr>
      <t>」は｛</t>
    </r>
    <r>
      <rPr>
        <b/>
        <sz val="12"/>
        <color rgb="FF0070C0"/>
        <rFont val="ＭＳ Ｐゴシック"/>
        <family val="3"/>
        <charset val="128"/>
      </rPr>
      <t>ユーザー定義</t>
    </r>
    <r>
      <rPr>
        <sz val="12"/>
        <color rgb="FF0070C0"/>
        <rFont val="ＭＳ Ｐゴシック"/>
        <family val="3"/>
        <charset val="128"/>
      </rPr>
      <t>｝</t>
    </r>
    <rPh sb="1" eb="3">
      <t>タンイ</t>
    </rPh>
    <rPh sb="4" eb="5">
      <t>ケン</t>
    </rPh>
    <rPh sb="12" eb="14">
      <t>テイギ</t>
    </rPh>
    <phoneticPr fontId="4"/>
  </si>
  <si>
    <r>
      <rPr>
        <b/>
        <sz val="12"/>
        <color rgb="FF0000FF"/>
        <rFont val="ＭＳ Ｐゴシック"/>
        <family val="3"/>
        <charset val="128"/>
      </rPr>
      <t>次のセルで</t>
    </r>
    <r>
      <rPr>
        <sz val="12"/>
        <color theme="1"/>
        <rFont val="ＭＳ Ｐゴシック"/>
        <family val="3"/>
        <charset val="128"/>
      </rPr>
      <t>、同じ列に</t>
    </r>
    <r>
      <rPr>
        <b/>
        <sz val="12"/>
        <color rgb="FFFF0000"/>
        <rFont val="ＭＳ Ｐゴシック"/>
        <family val="3"/>
        <charset val="128"/>
      </rPr>
      <t>入力履歴があれば</t>
    </r>
    <r>
      <rPr>
        <sz val="12"/>
        <color theme="1"/>
        <rFont val="ＭＳ Ｐゴシック"/>
        <family val="3"/>
        <charset val="128"/>
      </rPr>
      <t>、「</t>
    </r>
    <r>
      <rPr>
        <b/>
        <sz val="12"/>
        <color indexed="10"/>
        <rFont val="ＭＳ Ｐゴシック"/>
        <family val="3"/>
        <charset val="128"/>
      </rPr>
      <t>Ａｌｔ</t>
    </r>
    <r>
      <rPr>
        <sz val="12"/>
        <color theme="1"/>
        <rFont val="ＭＳ Ｐゴシック"/>
        <family val="3"/>
        <charset val="128"/>
      </rPr>
      <t>」キーを押しながら「</t>
    </r>
    <r>
      <rPr>
        <b/>
        <sz val="12"/>
        <color indexed="10"/>
        <rFont val="ＭＳ Ｐゴシック"/>
        <family val="3"/>
        <charset val="128"/>
      </rPr>
      <t>↓</t>
    </r>
    <r>
      <rPr>
        <sz val="12"/>
        <color theme="1"/>
        <rFont val="ＭＳ Ｐゴシック"/>
        <family val="3"/>
        <charset val="128"/>
      </rPr>
      <t>」キーで</t>
    </r>
    <rPh sb="0" eb="1">
      <t>ツギ</t>
    </rPh>
    <rPh sb="6" eb="7">
      <t>オナ</t>
    </rPh>
    <rPh sb="8" eb="9">
      <t>レツ</t>
    </rPh>
    <rPh sb="10" eb="12">
      <t>ニュウリョク</t>
    </rPh>
    <rPh sb="12" eb="14">
      <t>リレキ</t>
    </rPh>
    <rPh sb="27" eb="28">
      <t>オ</t>
    </rPh>
    <phoneticPr fontId="4"/>
  </si>
  <si>
    <r>
      <rPr>
        <b/>
        <sz val="12"/>
        <color rgb="FF0000FF"/>
        <rFont val="ＭＳ Ｐゴシック"/>
        <family val="3"/>
        <charset val="128"/>
      </rPr>
      <t>予め、入力する項目を別に作成</t>
    </r>
    <r>
      <rPr>
        <sz val="12"/>
        <color theme="1"/>
        <rFont val="ＭＳ Ｐゴシック"/>
        <family val="3"/>
        <charset val="128"/>
      </rPr>
      <t>しておいて、各セルで選択します。</t>
    </r>
    <rPh sb="0" eb="1">
      <t>アラカジ</t>
    </rPh>
    <rPh sb="3" eb="5">
      <t>ニュウリョク</t>
    </rPh>
    <rPh sb="7" eb="9">
      <t>コウモク</t>
    </rPh>
    <rPh sb="10" eb="11">
      <t>ベツ</t>
    </rPh>
    <rPh sb="12" eb="14">
      <t>サクセイ</t>
    </rPh>
    <rPh sb="20" eb="21">
      <t>カク</t>
    </rPh>
    <rPh sb="24" eb="26">
      <t>センタク</t>
    </rPh>
    <phoneticPr fontId="4"/>
  </si>
  <si>
    <r>
      <t xml:space="preserve">  =</t>
    </r>
    <r>
      <rPr>
        <b/>
        <sz val="14"/>
        <color rgb="FFFF0000"/>
        <rFont val="ＭＳ Ｐゴシック"/>
        <family val="3"/>
        <charset val="128"/>
      </rPr>
      <t>SUMIF</t>
    </r>
    <r>
      <rPr>
        <sz val="14"/>
        <color theme="1"/>
        <rFont val="ＭＳ Ｐゴシック"/>
        <family val="3"/>
        <charset val="128"/>
      </rPr>
      <t>(</t>
    </r>
    <r>
      <rPr>
        <sz val="14"/>
        <color rgb="FFC00000"/>
        <rFont val="ＭＳ Ｐゴシック"/>
        <family val="3"/>
        <charset val="128"/>
      </rPr>
      <t>D96:D102</t>
    </r>
    <r>
      <rPr>
        <sz val="14"/>
        <color theme="1"/>
        <rFont val="ＭＳ Ｐゴシック"/>
        <family val="3"/>
        <charset val="128"/>
      </rPr>
      <t>,D96,</t>
    </r>
    <r>
      <rPr>
        <sz val="14"/>
        <color rgb="FF0000FF"/>
        <rFont val="ＭＳ Ｐゴシック"/>
        <family val="3"/>
        <charset val="128"/>
      </rPr>
      <t>E96:E102</t>
    </r>
    <r>
      <rPr>
        <sz val="14"/>
        <color theme="1"/>
        <rFont val="ＭＳ Ｐゴシック"/>
        <family val="3"/>
        <charset val="128"/>
      </rPr>
      <t>)</t>
    </r>
    <phoneticPr fontId="4"/>
  </si>
  <si>
    <r>
      <t xml:space="preserve"> =</t>
    </r>
    <r>
      <rPr>
        <b/>
        <sz val="14"/>
        <color rgb="FFFF0000"/>
        <rFont val="ＭＳ Ｐゴシック"/>
        <family val="3"/>
        <charset val="128"/>
      </rPr>
      <t>COUNTIF</t>
    </r>
    <r>
      <rPr>
        <sz val="14"/>
        <rFont val="ＭＳ Ｐゴシック"/>
        <family val="3"/>
        <charset val="128"/>
      </rPr>
      <t>(</t>
    </r>
    <r>
      <rPr>
        <sz val="14"/>
        <color rgb="FFC00000"/>
        <rFont val="ＭＳ Ｐゴシック"/>
        <family val="3"/>
        <charset val="128"/>
      </rPr>
      <t>E96:E102</t>
    </r>
    <r>
      <rPr>
        <sz val="14"/>
        <color theme="1"/>
        <rFont val="ＭＳ Ｐゴシック"/>
        <family val="3"/>
        <charset val="128"/>
      </rPr>
      <t>,"</t>
    </r>
    <r>
      <rPr>
        <b/>
        <sz val="14"/>
        <color rgb="FF0070C0"/>
        <rFont val="ＭＳ Ｐゴシック"/>
        <family val="3"/>
        <charset val="128"/>
      </rPr>
      <t>&gt;=20000</t>
    </r>
    <r>
      <rPr>
        <sz val="14"/>
        <color theme="1"/>
        <rFont val="ＭＳ Ｐゴシック"/>
        <family val="3"/>
        <charset val="128"/>
      </rPr>
      <t>")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</si>
</sst>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#&quot;件&quot;"/>
  </numFmts>
  <fonts count="4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6"/>
      <name val="ＭＳ ゴシック"/>
      <family val="2"/>
      <charset val="128"/>
    </font>
    <font>
      <b/>
      <sz val="12"/>
      <color indexed="2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rgb="FF0070C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rgb="FFC00000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6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D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theme="5" tint="-0.24994659260841701"/>
      </left>
      <right/>
      <top style="thick">
        <color theme="5" tint="-0.24994659260841701"/>
      </top>
      <bottom style="thin">
        <color indexed="64"/>
      </bottom>
      <diagonal/>
    </border>
    <border>
      <left style="thick">
        <color theme="5" tint="-0.24994659260841701"/>
      </left>
      <right/>
      <top style="thin">
        <color indexed="64"/>
      </top>
      <bottom style="thin">
        <color indexed="64"/>
      </bottom>
      <diagonal/>
    </border>
    <border>
      <left style="thick">
        <color theme="5" tint="-0.24994659260841701"/>
      </left>
      <right/>
      <top style="thin">
        <color indexed="64"/>
      </top>
      <bottom style="thick">
        <color theme="5" tint="-0.24994659260841701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ck">
        <color rgb="FF0070C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6" fillId="5" borderId="4" xfId="0" applyFont="1" applyFill="1" applyBorder="1">
      <alignment vertical="center"/>
    </xf>
    <xf numFmtId="0" fontId="5" fillId="0" borderId="4" xfId="0" applyFont="1" applyBorder="1">
      <alignment vertical="center"/>
    </xf>
    <xf numFmtId="0" fontId="5" fillId="6" borderId="4" xfId="0" applyFont="1" applyFill="1" applyBorder="1">
      <alignment vertical="center"/>
    </xf>
    <xf numFmtId="0" fontId="5" fillId="7" borderId="4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12" fillId="6" borderId="4" xfId="0" applyFont="1" applyFill="1" applyBorder="1">
      <alignment vertical="center"/>
    </xf>
    <xf numFmtId="0" fontId="5" fillId="9" borderId="4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18" fillId="11" borderId="4" xfId="0" applyFont="1" applyFill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5" fillId="0" borderId="0" xfId="2" applyNumberFormat="1" applyFont="1">
      <alignment vertical="center"/>
    </xf>
    <xf numFmtId="0" fontId="19" fillId="12" borderId="0" xfId="0" applyFont="1" applyFill="1" applyAlignment="1">
      <alignment horizontal="center" vertical="center"/>
    </xf>
    <xf numFmtId="0" fontId="20" fillId="0" borderId="0" xfId="0" applyFont="1">
      <alignment vertical="center"/>
    </xf>
    <xf numFmtId="0" fontId="21" fillId="6" borderId="4" xfId="0" applyFont="1" applyFill="1" applyBorder="1">
      <alignment vertical="center"/>
    </xf>
    <xf numFmtId="0" fontId="20" fillId="0" borderId="0" xfId="0" applyFont="1" applyAlignment="1">
      <alignment horizontal="right" vertical="center"/>
    </xf>
    <xf numFmtId="38" fontId="21" fillId="0" borderId="0" xfId="1" applyFont="1" applyFill="1">
      <alignment vertical="center"/>
    </xf>
    <xf numFmtId="0" fontId="5" fillId="13" borderId="4" xfId="0" applyFont="1" applyFill="1" applyBorder="1">
      <alignment vertical="center"/>
    </xf>
    <xf numFmtId="0" fontId="5" fillId="13" borderId="4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76" fontId="21" fillId="0" borderId="0" xfId="2" applyNumberFormat="1" applyFont="1" applyFill="1">
      <alignment vertical="center"/>
    </xf>
    <xf numFmtId="0" fontId="6" fillId="0" borderId="4" xfId="0" applyFont="1" applyBorder="1" applyAlignment="1">
      <alignment horizontal="center" vertical="center"/>
    </xf>
    <xf numFmtId="177" fontId="21" fillId="0" borderId="0" xfId="1" applyNumberFormat="1" applyFont="1" applyFill="1">
      <alignment vertical="center"/>
    </xf>
    <xf numFmtId="0" fontId="22" fillId="0" borderId="0" xfId="0" applyFont="1">
      <alignment vertical="center"/>
    </xf>
    <xf numFmtId="0" fontId="5" fillId="4" borderId="4" xfId="0" applyFont="1" applyFill="1" applyBorder="1" applyAlignment="1">
      <alignment horizontal="center" vertical="center"/>
    </xf>
    <xf numFmtId="176" fontId="21" fillId="15" borderId="0" xfId="0" applyNumberFormat="1" applyFont="1" applyFill="1">
      <alignment vertical="center"/>
    </xf>
    <xf numFmtId="0" fontId="5" fillId="4" borderId="5" xfId="0" applyFont="1" applyFill="1" applyBorder="1" applyAlignment="1">
      <alignment horizontal="center" vertical="center"/>
    </xf>
    <xf numFmtId="0" fontId="5" fillId="6" borderId="6" xfId="0" applyFont="1" applyFill="1" applyBorder="1">
      <alignment vertical="center"/>
    </xf>
    <xf numFmtId="0" fontId="5" fillId="6" borderId="7" xfId="0" applyFont="1" applyFill="1" applyBorder="1">
      <alignment vertical="center"/>
    </xf>
    <xf numFmtId="0" fontId="5" fillId="6" borderId="8" xfId="0" applyFont="1" applyFill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0" fontId="6" fillId="4" borderId="0" xfId="0" applyFont="1" applyFill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14" borderId="0" xfId="0" applyFont="1" applyFill="1" applyAlignment="1">
      <alignment horizontal="center" vertical="center"/>
    </xf>
    <xf numFmtId="0" fontId="21" fillId="0" borderId="0" xfId="0" applyFont="1">
      <alignment vertical="center"/>
    </xf>
    <xf numFmtId="0" fontId="21" fillId="0" borderId="0" xfId="0" quotePrefix="1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FF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19051</xdr:colOff>
      <xdr:row>1</xdr:row>
      <xdr:rowOff>152400</xdr:rowOff>
    </xdr:from>
    <xdr:to>
      <xdr:col>5</xdr:col>
      <xdr:colOff>323850</xdr:colOff>
      <xdr:row>6</xdr:row>
      <xdr:rowOff>180975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BB881A4-1698-4DDD-8284-8279B96AB55E}"/>
            </a:ext>
          </a:extLst>
        </xdr:cNvPr>
        <xdr:cNvSpPr txBox="1">
          <a:spLocks noChangeArrowheads="1"/>
        </xdr:cNvSpPr>
      </xdr:nvSpPr>
      <xdr:spPr bwMode="auto">
        <a:xfrm>
          <a:off x="1017271" y="396240"/>
          <a:ext cx="2636519" cy="1247775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１　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効率的な入力</a:t>
          </a:r>
        </a:p>
      </xdr:txBody>
    </xdr:sp>
    <xdr:clientData/>
  </xdr:twoCellAnchor>
  <xdr:twoCellAnchor>
    <xdr:from>
      <xdr:col>2</xdr:col>
      <xdr:colOff>173894</xdr:colOff>
      <xdr:row>17</xdr:row>
      <xdr:rowOff>41900</xdr:rowOff>
    </xdr:from>
    <xdr:to>
      <xdr:col>13</xdr:col>
      <xdr:colOff>577903</xdr:colOff>
      <xdr:row>20</xdr:row>
      <xdr:rowOff>171439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3479B36E-1924-46E9-8461-45E34D91C64C}"/>
            </a:ext>
          </a:extLst>
        </xdr:cNvPr>
        <xdr:cNvGrpSpPr>
          <a:grpSpLocks/>
        </xdr:cNvGrpSpPr>
      </xdr:nvGrpSpPr>
      <xdr:grpSpPr bwMode="auto">
        <a:xfrm>
          <a:off x="1172114" y="4347200"/>
          <a:ext cx="7780169" cy="861059"/>
          <a:chOff x="77" y="679"/>
          <a:chExt cx="734" cy="65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69DD2754-AFEC-4DC9-BF2B-94CE73EC15A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9E0D0877-C057-AC42-134B-AAF212B7AAF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C73321DC-27D4-A770-20E7-34BF11A34C3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9" y="680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CA792E38-798B-A609-7C17-B8C4282A074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" y="679"/>
            <a:ext cx="57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10</xdr:col>
      <xdr:colOff>66675</xdr:colOff>
      <xdr:row>29</xdr:row>
      <xdr:rowOff>19050</xdr:rowOff>
    </xdr:from>
    <xdr:to>
      <xdr:col>10</xdr:col>
      <xdr:colOff>676275</xdr:colOff>
      <xdr:row>30</xdr:row>
      <xdr:rowOff>200025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62ADFA7C-8745-4EB6-A165-CF83E2675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109335" y="7090410"/>
          <a:ext cx="609600" cy="424815"/>
        </a:xfrm>
        <a:prstGeom prst="rect">
          <a:avLst/>
        </a:prstGeom>
        <a:noFill/>
      </xdr:spPr>
    </xdr:pic>
    <xdr:clientData/>
  </xdr:twoCellAnchor>
  <xdr:twoCellAnchor>
    <xdr:from>
      <xdr:col>12</xdr:col>
      <xdr:colOff>76200</xdr:colOff>
      <xdr:row>29</xdr:row>
      <xdr:rowOff>57150</xdr:rowOff>
    </xdr:from>
    <xdr:to>
      <xdr:col>12</xdr:col>
      <xdr:colOff>628650</xdr:colOff>
      <xdr:row>30</xdr:row>
      <xdr:rowOff>142875</xdr:rowOff>
    </xdr:to>
    <xdr:pic>
      <xdr:nvPicPr>
        <xdr:cNvPr id="9" name="Picture 730">
          <a:extLst>
            <a:ext uri="{FF2B5EF4-FFF2-40B4-BE49-F238E27FC236}">
              <a16:creationId xmlns:a16="http://schemas.microsoft.com/office/drawing/2014/main" id="{80505E18-112A-4538-B91D-E9F368E02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73340" y="7128510"/>
          <a:ext cx="552450" cy="3295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142875</xdr:colOff>
      <xdr:row>28</xdr:row>
      <xdr:rowOff>104775</xdr:rowOff>
    </xdr:from>
    <xdr:to>
      <xdr:col>9</xdr:col>
      <xdr:colOff>251460</xdr:colOff>
      <xdr:row>40</xdr:row>
      <xdr:rowOff>53340</xdr:rowOff>
    </xdr:to>
    <xdr:pic>
      <xdr:nvPicPr>
        <xdr:cNvPr id="10" name="Picture 807">
          <a:extLst>
            <a:ext uri="{FF2B5EF4-FFF2-40B4-BE49-F238E27FC236}">
              <a16:creationId xmlns:a16="http://schemas.microsoft.com/office/drawing/2014/main" id="{8C697EB0-E2DC-4AED-A843-6F4AE3D48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72815" y="6932295"/>
          <a:ext cx="1998345" cy="269176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9526</xdr:colOff>
      <xdr:row>52</xdr:row>
      <xdr:rowOff>114300</xdr:rowOff>
    </xdr:from>
    <xdr:to>
      <xdr:col>1</xdr:col>
      <xdr:colOff>657226</xdr:colOff>
      <xdr:row>53</xdr:row>
      <xdr:rowOff>219075</xdr:rowOff>
    </xdr:to>
    <xdr:pic>
      <xdr:nvPicPr>
        <xdr:cNvPr id="11" name="Picture 825">
          <a:extLst>
            <a:ext uri="{FF2B5EF4-FFF2-40B4-BE49-F238E27FC236}">
              <a16:creationId xmlns:a16="http://schemas.microsoft.com/office/drawing/2014/main" id="{9B4E28D0-FB9B-40F8-9215-CEE348456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0506" y="12793980"/>
          <a:ext cx="647700" cy="348615"/>
        </a:xfrm>
        <a:prstGeom prst="rect">
          <a:avLst/>
        </a:prstGeom>
        <a:noFill/>
      </xdr:spPr>
    </xdr:pic>
    <xdr:clientData/>
  </xdr:twoCellAnchor>
  <xdr:twoCellAnchor>
    <xdr:from>
      <xdr:col>6</xdr:col>
      <xdr:colOff>85725</xdr:colOff>
      <xdr:row>52</xdr:row>
      <xdr:rowOff>28575</xdr:rowOff>
    </xdr:from>
    <xdr:to>
      <xdr:col>6</xdr:col>
      <xdr:colOff>638175</xdr:colOff>
      <xdr:row>53</xdr:row>
      <xdr:rowOff>95250</xdr:rowOff>
    </xdr:to>
    <xdr:pic>
      <xdr:nvPicPr>
        <xdr:cNvPr id="12" name="Picture 826">
          <a:extLst>
            <a:ext uri="{FF2B5EF4-FFF2-40B4-BE49-F238E27FC236}">
              <a16:creationId xmlns:a16="http://schemas.microsoft.com/office/drawing/2014/main" id="{3854BC69-4F36-4A02-8CF2-1AACB61E0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192905" y="12708255"/>
          <a:ext cx="552450" cy="3105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190500</xdr:colOff>
      <xdr:row>92</xdr:row>
      <xdr:rowOff>47625</xdr:rowOff>
    </xdr:from>
    <xdr:to>
      <xdr:col>2</xdr:col>
      <xdr:colOff>733425</xdr:colOff>
      <xdr:row>93</xdr:row>
      <xdr:rowOff>161925</xdr:rowOff>
    </xdr:to>
    <xdr:pic>
      <xdr:nvPicPr>
        <xdr:cNvPr id="13" name="Picture 832">
          <a:extLst>
            <a:ext uri="{FF2B5EF4-FFF2-40B4-BE49-F238E27FC236}">
              <a16:creationId xmlns:a16="http://schemas.microsoft.com/office/drawing/2014/main" id="{A7EA7D4A-FBE8-4FCF-B65B-FA68BF96AF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188720" y="22412325"/>
          <a:ext cx="542925" cy="35814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94</xdr:row>
      <xdr:rowOff>171450</xdr:rowOff>
    </xdr:from>
    <xdr:to>
      <xdr:col>9</xdr:col>
      <xdr:colOff>581025</xdr:colOff>
      <xdr:row>95</xdr:row>
      <xdr:rowOff>219075</xdr:rowOff>
    </xdr:to>
    <xdr:pic>
      <xdr:nvPicPr>
        <xdr:cNvPr id="14" name="Picture 833">
          <a:extLst>
            <a:ext uri="{FF2B5EF4-FFF2-40B4-BE49-F238E27FC236}">
              <a16:creationId xmlns:a16="http://schemas.microsoft.com/office/drawing/2014/main" id="{4CE5957B-A2EE-43B7-8F3E-28F48EAF6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41620" y="23023830"/>
          <a:ext cx="504825" cy="2914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104774</xdr:colOff>
      <xdr:row>60</xdr:row>
      <xdr:rowOff>95250</xdr:rowOff>
    </xdr:from>
    <xdr:to>
      <xdr:col>4</xdr:col>
      <xdr:colOff>68579</xdr:colOff>
      <xdr:row>63</xdr:row>
      <xdr:rowOff>190500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9A4AC342-5834-4B9B-BC62-275DF10EE8BA}"/>
            </a:ext>
          </a:extLst>
        </xdr:cNvPr>
        <xdr:cNvGrpSpPr/>
      </xdr:nvGrpSpPr>
      <xdr:grpSpPr>
        <a:xfrm>
          <a:off x="325754" y="14885670"/>
          <a:ext cx="2295525" cy="826770"/>
          <a:chOff x="219074" y="11430000"/>
          <a:chExt cx="1909497" cy="704850"/>
        </a:xfrm>
      </xdr:grpSpPr>
      <xdr:sp macro="" textlink="">
        <xdr:nvSpPr>
          <xdr:cNvPr id="16" name="AutoShape 815" descr="紙">
            <a:extLst>
              <a:ext uri="{FF2B5EF4-FFF2-40B4-BE49-F238E27FC236}">
                <a16:creationId xmlns:a16="http://schemas.microsoft.com/office/drawing/2014/main" id="{3A6A9847-0E37-3ACF-0EE9-FE80025284A7}"/>
              </a:ext>
            </a:extLst>
          </xdr:cNvPr>
          <xdr:cNvSpPr>
            <a:spLocks noChangeArrowheads="1"/>
          </xdr:cNvSpPr>
        </xdr:nvSpPr>
        <xdr:spPr bwMode="auto">
          <a:xfrm>
            <a:off x="219074" y="11639550"/>
            <a:ext cx="1909497" cy="495300"/>
          </a:xfrm>
          <a:prstGeom prst="roundRect">
            <a:avLst>
              <a:gd name="adj" fmla="val 16667"/>
            </a:avLst>
          </a:prstGeom>
          <a:solidFill>
            <a:schemeClr val="accent4">
              <a:lumMod val="20000"/>
              <a:lumOff val="80000"/>
            </a:schemeClr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このように予め、</a:t>
            </a:r>
            <a:endPara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入力項目を作成して置きます。</a:t>
            </a:r>
          </a:p>
        </xdr:txBody>
      </xdr:sp>
      <xdr:sp macro="" textlink="">
        <xdr:nvSpPr>
          <xdr:cNvPr id="17" name="上矢印 17">
            <a:extLst>
              <a:ext uri="{FF2B5EF4-FFF2-40B4-BE49-F238E27FC236}">
                <a16:creationId xmlns:a16="http://schemas.microsoft.com/office/drawing/2014/main" id="{BCCEBF93-F98D-5F82-A1ED-BAE19B76C39E}"/>
              </a:ext>
            </a:extLst>
          </xdr:cNvPr>
          <xdr:cNvSpPr/>
        </xdr:nvSpPr>
        <xdr:spPr>
          <a:xfrm>
            <a:off x="876300" y="11430000"/>
            <a:ext cx="323850" cy="142875"/>
          </a:xfrm>
          <a:prstGeom prst="up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 editAs="oneCell">
    <xdr:from>
      <xdr:col>4</xdr:col>
      <xdr:colOff>552451</xdr:colOff>
      <xdr:row>121</xdr:row>
      <xdr:rowOff>219075</xdr:rowOff>
    </xdr:from>
    <xdr:to>
      <xdr:col>13</xdr:col>
      <xdr:colOff>640081</xdr:colOff>
      <xdr:row>133</xdr:row>
      <xdr:rowOff>237671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42919E2C-39D5-43CE-AC54-2961846110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105151" y="29655135"/>
          <a:ext cx="5909310" cy="2944676"/>
        </a:xfrm>
        <a:prstGeom prst="rect">
          <a:avLst/>
        </a:prstGeom>
      </xdr:spPr>
    </xdr:pic>
    <xdr:clientData/>
  </xdr:twoCellAnchor>
  <xdr:twoCellAnchor editAs="oneCell">
    <xdr:from>
      <xdr:col>11</xdr:col>
      <xdr:colOff>173355</xdr:colOff>
      <xdr:row>102</xdr:row>
      <xdr:rowOff>118726</xdr:rowOff>
    </xdr:from>
    <xdr:to>
      <xdr:col>16</xdr:col>
      <xdr:colOff>7620</xdr:colOff>
      <xdr:row>108</xdr:row>
      <xdr:rowOff>138509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CCD78433-D63F-471F-9D25-D3286F265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993255" y="25081846"/>
          <a:ext cx="3545205" cy="1482823"/>
        </a:xfrm>
        <a:prstGeom prst="rect">
          <a:avLst/>
        </a:prstGeom>
      </xdr:spPr>
    </xdr:pic>
    <xdr:clientData/>
  </xdr:twoCellAnchor>
  <xdr:twoCellAnchor editAs="oneCell">
    <xdr:from>
      <xdr:col>1</xdr:col>
      <xdr:colOff>259080</xdr:colOff>
      <xdr:row>9</xdr:row>
      <xdr:rowOff>381000</xdr:rowOff>
    </xdr:from>
    <xdr:to>
      <xdr:col>14</xdr:col>
      <xdr:colOff>411480</xdr:colOff>
      <xdr:row>16</xdr:row>
      <xdr:rowOff>175260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CA47D22D-4484-40E3-A931-55C595C5A3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" y="2575560"/>
          <a:ext cx="9083040" cy="166116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487680</xdr:colOff>
      <xdr:row>46</xdr:row>
      <xdr:rowOff>91440</xdr:rowOff>
    </xdr:from>
    <xdr:to>
      <xdr:col>13</xdr:col>
      <xdr:colOff>335280</xdr:colOff>
      <xdr:row>48</xdr:row>
      <xdr:rowOff>15240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4F87B216-E6FD-384E-3737-B8117B22CA64}"/>
            </a:ext>
          </a:extLst>
        </xdr:cNvPr>
        <xdr:cNvSpPr txBox="1"/>
      </xdr:nvSpPr>
      <xdr:spPr>
        <a:xfrm>
          <a:off x="7307580" y="11468100"/>
          <a:ext cx="1402080" cy="41148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 b="1"/>
            <a:t>方法</a:t>
          </a:r>
        </a:p>
      </xdr:txBody>
    </xdr:sp>
    <xdr:clientData/>
  </xdr:twoCellAnchor>
  <xdr:twoCellAnchor>
    <xdr:from>
      <xdr:col>6</xdr:col>
      <xdr:colOff>363855</xdr:colOff>
      <xdr:row>48</xdr:row>
      <xdr:rowOff>63879</xdr:rowOff>
    </xdr:from>
    <xdr:to>
      <xdr:col>16</xdr:col>
      <xdr:colOff>43421</xdr:colOff>
      <xdr:row>79</xdr:row>
      <xdr:rowOff>36194</xdr:rowOff>
    </xdr:to>
    <xdr:grpSp>
      <xdr:nvGrpSpPr>
        <xdr:cNvPr id="34" name="グループ化 33">
          <a:extLst>
            <a:ext uri="{FF2B5EF4-FFF2-40B4-BE49-F238E27FC236}">
              <a16:creationId xmlns:a16="http://schemas.microsoft.com/office/drawing/2014/main" id="{09D782CD-3AC0-E282-1B10-46075442E510}"/>
            </a:ext>
          </a:extLst>
        </xdr:cNvPr>
        <xdr:cNvGrpSpPr/>
      </xdr:nvGrpSpPr>
      <xdr:grpSpPr>
        <a:xfrm>
          <a:off x="4471035" y="11928219"/>
          <a:ext cx="6103226" cy="7462775"/>
          <a:chOff x="4471035" y="11928219"/>
          <a:chExt cx="6103226" cy="7462775"/>
        </a:xfrm>
      </xdr:grpSpPr>
      <xdr:grpSp>
        <xdr:nvGrpSpPr>
          <xdr:cNvPr id="44" name="グループ化 43">
            <a:extLst>
              <a:ext uri="{FF2B5EF4-FFF2-40B4-BE49-F238E27FC236}">
                <a16:creationId xmlns:a16="http://schemas.microsoft.com/office/drawing/2014/main" id="{CC99AE64-E88B-A80B-E48B-190DB73578BE}"/>
              </a:ext>
            </a:extLst>
          </xdr:cNvPr>
          <xdr:cNvGrpSpPr/>
        </xdr:nvGrpSpPr>
        <xdr:grpSpPr>
          <a:xfrm>
            <a:off x="4471035" y="11928219"/>
            <a:ext cx="6103226" cy="7462775"/>
            <a:chOff x="4471035" y="11768199"/>
            <a:chExt cx="6103226" cy="7462775"/>
          </a:xfrm>
        </xdr:grpSpPr>
        <xdr:grpSp>
          <xdr:nvGrpSpPr>
            <xdr:cNvPr id="18" name="グループ化 17">
              <a:extLst>
                <a:ext uri="{FF2B5EF4-FFF2-40B4-BE49-F238E27FC236}">
                  <a16:creationId xmlns:a16="http://schemas.microsoft.com/office/drawing/2014/main" id="{B611E5DC-43A1-41BC-B9C7-A787C022D069}"/>
                </a:ext>
              </a:extLst>
            </xdr:cNvPr>
            <xdr:cNvGrpSpPr/>
          </xdr:nvGrpSpPr>
          <xdr:grpSpPr>
            <a:xfrm>
              <a:off x="4471035" y="11768199"/>
              <a:ext cx="5964555" cy="7462775"/>
              <a:chOff x="4419600" y="11732602"/>
              <a:chExt cx="5991225" cy="7565047"/>
            </a:xfrm>
          </xdr:grpSpPr>
          <xdr:pic>
            <xdr:nvPicPr>
              <xdr:cNvPr id="19" name="図 18">
                <a:extLst>
                  <a:ext uri="{FF2B5EF4-FFF2-40B4-BE49-F238E27FC236}">
                    <a16:creationId xmlns:a16="http://schemas.microsoft.com/office/drawing/2014/main" id="{AC474DF0-681A-236C-C82E-1BE5999E82AA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9"/>
              <a:stretch>
                <a:fillRect/>
              </a:stretch>
            </xdr:blipFill>
            <xdr:spPr>
              <a:xfrm>
                <a:off x="4419600" y="15135224"/>
                <a:ext cx="3771512" cy="4162425"/>
              </a:xfrm>
              <a:prstGeom prst="rect">
                <a:avLst/>
              </a:prstGeom>
            </xdr:spPr>
          </xdr:pic>
          <xdr:grpSp>
            <xdr:nvGrpSpPr>
              <xdr:cNvPr id="22" name="グループ化 21">
                <a:extLst>
                  <a:ext uri="{FF2B5EF4-FFF2-40B4-BE49-F238E27FC236}">
                    <a16:creationId xmlns:a16="http://schemas.microsoft.com/office/drawing/2014/main" id="{506309E2-78D6-C1A4-6A2F-8F9F4800059D}"/>
                  </a:ext>
                </a:extLst>
              </xdr:cNvPr>
              <xdr:cNvGrpSpPr/>
            </xdr:nvGrpSpPr>
            <xdr:grpSpPr>
              <a:xfrm>
                <a:off x="4707367" y="11732602"/>
                <a:ext cx="5703458" cy="6593500"/>
                <a:chOff x="4299510" y="8868702"/>
                <a:chExt cx="6909788" cy="5798581"/>
              </a:xfrm>
            </xdr:grpSpPr>
            <xdr:grpSp>
              <xdr:nvGrpSpPr>
                <xdr:cNvPr id="23" name="グループ化 22">
                  <a:extLst>
                    <a:ext uri="{FF2B5EF4-FFF2-40B4-BE49-F238E27FC236}">
                      <a16:creationId xmlns:a16="http://schemas.microsoft.com/office/drawing/2014/main" id="{4988DB21-255A-CAE3-95CB-9075D979772A}"/>
                    </a:ext>
                  </a:extLst>
                </xdr:cNvPr>
                <xdr:cNvGrpSpPr/>
              </xdr:nvGrpSpPr>
              <xdr:grpSpPr>
                <a:xfrm>
                  <a:off x="4299510" y="8868702"/>
                  <a:ext cx="5969754" cy="5798581"/>
                  <a:chOff x="4299510" y="8868702"/>
                  <a:chExt cx="5969754" cy="5798581"/>
                </a:xfrm>
              </xdr:grpSpPr>
              <xdr:grpSp>
                <xdr:nvGrpSpPr>
                  <xdr:cNvPr id="27" name="グループ化 26">
                    <a:extLst>
                      <a:ext uri="{FF2B5EF4-FFF2-40B4-BE49-F238E27FC236}">
                        <a16:creationId xmlns:a16="http://schemas.microsoft.com/office/drawing/2014/main" id="{8EFD2397-098C-CB1A-0620-58B339816F74}"/>
                      </a:ext>
                    </a:extLst>
                  </xdr:cNvPr>
                  <xdr:cNvGrpSpPr/>
                </xdr:nvGrpSpPr>
                <xdr:grpSpPr>
                  <a:xfrm>
                    <a:off x="5110608" y="8868702"/>
                    <a:ext cx="2814192" cy="1770723"/>
                    <a:chOff x="5110608" y="8868702"/>
                    <a:chExt cx="2814192" cy="1770723"/>
                  </a:xfrm>
                </xdr:grpSpPr>
                <xdr:sp macro="" textlink="">
                  <xdr:nvSpPr>
                    <xdr:cNvPr id="32" name="右矢印 35">
                      <a:extLst>
                        <a:ext uri="{FF2B5EF4-FFF2-40B4-BE49-F238E27FC236}">
                          <a16:creationId xmlns:a16="http://schemas.microsoft.com/office/drawing/2014/main" id="{DD2B8ED2-1A24-D037-EABC-C7ED1F374260}"/>
                        </a:ext>
                      </a:extLst>
                    </xdr:cNvPr>
                    <xdr:cNvSpPr/>
                  </xdr:nvSpPr>
                  <xdr:spPr>
                    <a:xfrm>
                      <a:off x="7496175" y="10325100"/>
                      <a:ext cx="428625" cy="314325"/>
                    </a:xfrm>
                    <a:prstGeom prst="rightArrow">
                      <a:avLst/>
                    </a:prstGeom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l"/>
                      <a:endParaRPr kumimoji="1" lang="ja-JP" altLang="en-US" sz="1100"/>
                    </a:p>
                  </xdr:txBody>
                </xdr:sp>
                <xdr:sp macro="" textlink="">
                  <xdr:nvSpPr>
                    <xdr:cNvPr id="33" name="Text Box 822">
                      <a:extLst>
                        <a:ext uri="{FF2B5EF4-FFF2-40B4-BE49-F238E27FC236}">
                          <a16:creationId xmlns:a16="http://schemas.microsoft.com/office/drawing/2014/main" id="{984B15A5-33A0-1361-D6D7-CBFA2A0C614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5110608" y="8868702"/>
                      <a:ext cx="409575" cy="203294"/>
                    </a:xfrm>
                    <a:prstGeom prst="rect">
                      <a:avLst/>
                    </a:prstGeom>
                    <a:solidFill>
                      <a:srgbClr val="FFFFFF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  <xdr:txBody>
                    <a:bodyPr vertOverflow="clip" wrap="square" lIns="36576" tIns="18288" rIns="36576" bIns="0" anchor="t" upright="1"/>
                    <a:lstStyle/>
                    <a:p>
                      <a:pPr algn="ctr" rtl="0">
                        <a:defRPr sz="1000"/>
                      </a:pPr>
                      <a:r>
                        <a:rPr lang="ja-JP" altLang="en-US" sz="1100" b="1" i="0" strike="noStrike">
                          <a:solidFill>
                            <a:srgbClr val="800080"/>
                          </a:solidFill>
                          <a:latin typeface="ＭＳ Ｐゴシック"/>
                          <a:ea typeface="ＭＳ Ｐゴシック"/>
                        </a:rPr>
                        <a:t>図１</a:t>
                      </a:r>
                    </a:p>
                  </xdr:txBody>
                </xdr:sp>
              </xdr:grpSp>
              <xdr:sp macro="" textlink="">
                <xdr:nvSpPr>
                  <xdr:cNvPr id="28" name="右矢印 39">
                    <a:extLst>
                      <a:ext uri="{FF2B5EF4-FFF2-40B4-BE49-F238E27FC236}">
                        <a16:creationId xmlns:a16="http://schemas.microsoft.com/office/drawing/2014/main" id="{99597C73-D72B-BF43-9F55-E0A3E3187DCB}"/>
                      </a:ext>
                    </a:extLst>
                  </xdr:cNvPr>
                  <xdr:cNvSpPr/>
                </xdr:nvSpPr>
                <xdr:spPr>
                  <a:xfrm rot="8630933">
                    <a:off x="8325189" y="12140320"/>
                    <a:ext cx="1944075" cy="214341"/>
                  </a:xfrm>
                  <a:prstGeom prst="rightArrow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kumimoji="1" lang="ja-JP" altLang="en-US" sz="1100"/>
                  </a:p>
                </xdr:txBody>
              </xdr:sp>
              <xdr:grpSp>
                <xdr:nvGrpSpPr>
                  <xdr:cNvPr id="29" name="グループ化 28">
                    <a:extLst>
                      <a:ext uri="{FF2B5EF4-FFF2-40B4-BE49-F238E27FC236}">
                        <a16:creationId xmlns:a16="http://schemas.microsoft.com/office/drawing/2014/main" id="{7137C880-4CE3-E73A-F33C-9C5F4B21BB52}"/>
                      </a:ext>
                    </a:extLst>
                  </xdr:cNvPr>
                  <xdr:cNvGrpSpPr/>
                </xdr:nvGrpSpPr>
                <xdr:grpSpPr>
                  <a:xfrm>
                    <a:off x="4299510" y="11634932"/>
                    <a:ext cx="2293941" cy="3032351"/>
                    <a:chOff x="4299510" y="11634932"/>
                    <a:chExt cx="2293941" cy="3032351"/>
                  </a:xfrm>
                </xdr:grpSpPr>
                <xdr:sp macro="" textlink="">
                  <xdr:nvSpPr>
                    <xdr:cNvPr id="30" name="Text Box 830">
                      <a:extLst>
                        <a:ext uri="{FF2B5EF4-FFF2-40B4-BE49-F238E27FC236}">
                          <a16:creationId xmlns:a16="http://schemas.microsoft.com/office/drawing/2014/main" id="{C22D0E53-002E-A3C1-A860-2AFA0E1E9F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4299510" y="14481656"/>
                      <a:ext cx="2293941" cy="185627"/>
                    </a:xfrm>
                    <a:prstGeom prst="rect">
                      <a:avLst/>
                    </a:prstGeom>
                    <a:solidFill>
                      <a:srgbClr val="FFFFFF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  <xdr:txBody>
                    <a:bodyPr vertOverflow="clip" wrap="square" lIns="27432" tIns="18288" rIns="0" bIns="0" anchor="t" upright="1"/>
                    <a:lstStyle/>
                    <a:p>
                      <a:pPr algn="l" rtl="0">
                        <a:defRPr sz="1000"/>
                      </a:pPr>
                      <a:r>
                        <a:rPr lang="ja-JP" altLang="en-US" sz="1000" b="0" i="0" strike="noStrike">
                          <a:solidFill>
                            <a:srgbClr val="000000"/>
                          </a:solidFill>
                          <a:latin typeface="ＭＳ Ｐゴシック"/>
                          <a:ea typeface="ＭＳ Ｐゴシック"/>
                        </a:rPr>
                        <a:t>選択範囲は自動的に「</a:t>
                      </a:r>
                      <a:r>
                        <a:rPr lang="ja-JP" altLang="en-US" sz="1000" b="0" i="0" strike="noStrike">
                          <a:solidFill>
                            <a:srgbClr val="FF0000"/>
                          </a:solidFill>
                          <a:latin typeface="ＭＳ Ｐゴシック"/>
                          <a:ea typeface="ＭＳ Ｐゴシック"/>
                        </a:rPr>
                        <a:t>絶対参照</a:t>
                      </a:r>
                      <a:r>
                        <a:rPr lang="ja-JP" altLang="en-US" sz="1000" b="0" i="0" strike="noStrike">
                          <a:solidFill>
                            <a:srgbClr val="000000"/>
                          </a:solidFill>
                          <a:latin typeface="ＭＳ Ｐゴシック"/>
                          <a:ea typeface="ＭＳ Ｐゴシック"/>
                        </a:rPr>
                        <a:t>」に成ります。</a:t>
                      </a:r>
                    </a:p>
                  </xdr:txBody>
                </xdr:sp>
                <xdr:sp macro="" textlink="">
                  <xdr:nvSpPr>
                    <xdr:cNvPr id="31" name="Text Box 823">
                      <a:extLst>
                        <a:ext uri="{FF2B5EF4-FFF2-40B4-BE49-F238E27FC236}">
                          <a16:creationId xmlns:a16="http://schemas.microsoft.com/office/drawing/2014/main" id="{83E57D8E-C6AB-5AA7-49C4-C9DE4E0134D9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4895865" y="11634932"/>
                      <a:ext cx="409575" cy="220163"/>
                    </a:xfrm>
                    <a:prstGeom prst="rect">
                      <a:avLst/>
                    </a:prstGeom>
                    <a:solidFill>
                      <a:srgbClr val="FFFFFF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  <xdr:txBody>
                    <a:bodyPr vertOverflow="clip" wrap="square" lIns="36576" tIns="18288" rIns="36576" bIns="0" anchor="t" upright="1"/>
                    <a:lstStyle/>
                    <a:p>
                      <a:pPr algn="ctr" rtl="0">
                        <a:defRPr sz="1000"/>
                      </a:pPr>
                      <a:r>
                        <a:rPr lang="ja-JP" altLang="en-US" sz="1100" b="1" i="0" strike="noStrike">
                          <a:solidFill>
                            <a:srgbClr val="800080"/>
                          </a:solidFill>
                          <a:latin typeface="ＭＳ Ｐゴシック"/>
                          <a:ea typeface="ＭＳ Ｐゴシック"/>
                        </a:rPr>
                        <a:t>図２</a:t>
                      </a:r>
                    </a:p>
                  </xdr:txBody>
                </xdr:sp>
              </xdr:grpSp>
            </xdr:grpSp>
            <xdr:grpSp>
              <xdr:nvGrpSpPr>
                <xdr:cNvPr id="24" name="グループ化 23">
                  <a:extLst>
                    <a:ext uri="{FF2B5EF4-FFF2-40B4-BE49-F238E27FC236}">
                      <a16:creationId xmlns:a16="http://schemas.microsoft.com/office/drawing/2014/main" id="{FC263462-ABAE-3F01-254F-DD6A3E53FEFB}"/>
                    </a:ext>
                  </a:extLst>
                </xdr:cNvPr>
                <xdr:cNvGrpSpPr/>
              </xdr:nvGrpSpPr>
              <xdr:grpSpPr>
                <a:xfrm>
                  <a:off x="8852043" y="12576125"/>
                  <a:ext cx="2357255" cy="2088273"/>
                  <a:chOff x="8852043" y="12576125"/>
                  <a:chExt cx="2357255" cy="2088273"/>
                </a:xfrm>
              </xdr:grpSpPr>
              <xdr:pic>
                <xdr:nvPicPr>
                  <xdr:cNvPr id="25" name="Picture 829">
                    <a:extLst>
                      <a:ext uri="{FF2B5EF4-FFF2-40B4-BE49-F238E27FC236}">
                        <a16:creationId xmlns:a16="http://schemas.microsoft.com/office/drawing/2014/main" id="{542B26B4-C8AE-B388-F2D4-C178495263B7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0"/>
                  <a:srcRect/>
                  <a:stretch>
                    <a:fillRect/>
                  </a:stretch>
                </xdr:blipFill>
                <xdr:spPr bwMode="auto">
                  <a:xfrm>
                    <a:off x="9316800" y="12576125"/>
                    <a:ext cx="1892498" cy="2088273"/>
                  </a:xfrm>
                  <a:prstGeom prst="rect">
                    <a:avLst/>
                  </a:prstGeom>
                  <a:noFill/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  <a:effectLst>
                    <a:outerShdw dist="35921" dir="2700000" algn="ctr" rotWithShape="0">
                      <a:srgbClr val="808080"/>
                    </a:outerShdw>
                  </a:effectLst>
                </xdr:spPr>
              </xdr:pic>
              <xdr:sp macro="" textlink="">
                <xdr:nvSpPr>
                  <xdr:cNvPr id="26" name="左矢印 42">
                    <a:extLst>
                      <a:ext uri="{FF2B5EF4-FFF2-40B4-BE49-F238E27FC236}">
                        <a16:creationId xmlns:a16="http://schemas.microsoft.com/office/drawing/2014/main" id="{E7B3E83B-553F-95C6-2EDF-C1D01D840B74}"/>
                      </a:ext>
                    </a:extLst>
                  </xdr:cNvPr>
                  <xdr:cNvSpPr/>
                </xdr:nvSpPr>
                <xdr:spPr>
                  <a:xfrm flipH="1">
                    <a:off x="8852043" y="13321621"/>
                    <a:ext cx="400050" cy="228600"/>
                  </a:xfrm>
                  <a:prstGeom prst="leftArrow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kumimoji="1" lang="ja-JP" altLang="en-US" sz="1100"/>
                  </a:p>
                </xdr:txBody>
              </xdr:sp>
            </xdr:grpSp>
          </xdr:grpSp>
        </xdr:grpSp>
        <xdr:pic>
          <xdr:nvPicPr>
            <xdr:cNvPr id="35" name="図 34">
              <a:extLst>
                <a:ext uri="{FF2B5EF4-FFF2-40B4-BE49-F238E27FC236}">
                  <a16:creationId xmlns:a16="http://schemas.microsoft.com/office/drawing/2014/main" id="{412AC21D-805D-412F-A0C9-933B81120D4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1"/>
            <a:stretch>
              <a:fillRect/>
            </a:stretch>
          </xdr:blipFill>
          <xdr:spPr>
            <a:xfrm>
              <a:off x="7743277" y="11904345"/>
              <a:ext cx="2830984" cy="3076140"/>
            </a:xfrm>
            <a:prstGeom prst="rect">
              <a:avLst/>
            </a:prstGeom>
          </xdr:spPr>
        </xdr:pic>
        <xdr:pic>
          <xdr:nvPicPr>
            <xdr:cNvPr id="43" name="図 42">
              <a:extLst>
                <a:ext uri="{FF2B5EF4-FFF2-40B4-BE49-F238E27FC236}">
                  <a16:creationId xmlns:a16="http://schemas.microsoft.com/office/drawing/2014/main" id="{EBAFED61-BAEA-40ED-B23B-14C3562B47C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349240" y="12031980"/>
              <a:ext cx="1981200" cy="2324100"/>
            </a:xfrm>
            <a:prstGeom prst="rect">
              <a:avLst/>
            </a:prstGeom>
            <a:noFill/>
            <a:ln>
              <a:solidFill>
                <a:sysClr val="windowText" lastClr="0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sp macro="" textlink="">
        <xdr:nvSpPr>
          <xdr:cNvPr id="21" name="テキスト ボックス 20">
            <a:extLst>
              <a:ext uri="{FF2B5EF4-FFF2-40B4-BE49-F238E27FC236}">
                <a16:creationId xmlns:a16="http://schemas.microsoft.com/office/drawing/2014/main" id="{7A9E1E19-192B-5580-A45B-C9012D3F8F3C}"/>
              </a:ext>
            </a:extLst>
          </xdr:cNvPr>
          <xdr:cNvSpPr txBox="1"/>
        </xdr:nvSpPr>
        <xdr:spPr>
          <a:xfrm>
            <a:off x="5920740" y="17259300"/>
            <a:ext cx="1402080" cy="358140"/>
          </a:xfrm>
          <a:prstGeom prst="rect">
            <a:avLst/>
          </a:prstGeom>
          <a:solidFill>
            <a:srgbClr val="FF0000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800" b="1">
                <a:solidFill>
                  <a:schemeClr val="bg1"/>
                </a:solidFill>
              </a:rPr>
              <a:t>絶対参照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B461D-B292-4139-BEE7-F1D1D85D2163}">
  <dimension ref="A1:P122"/>
  <sheetViews>
    <sheetView tabSelected="1" workbookViewId="0">
      <selection activeCell="A2" sqref="A2"/>
    </sheetView>
  </sheetViews>
  <sheetFormatPr defaultColWidth="9" defaultRowHeight="19.5" customHeight="1"/>
  <cols>
    <col min="1" max="1" width="2.8984375" style="2" customWidth="1"/>
    <col min="2" max="7" width="10.19921875" style="1" customWidth="1"/>
    <col min="8" max="8" width="3.5" style="1" customWidth="1"/>
    <col min="9" max="9" width="1.5" style="1" customWidth="1"/>
    <col min="10" max="15" width="10.19921875" style="1" customWidth="1"/>
    <col min="16" max="16" width="7.8984375" style="1" customWidth="1"/>
    <col min="17" max="16384" width="9" style="1"/>
  </cols>
  <sheetData>
    <row r="1" spans="1:16" ht="19.5" customHeight="1">
      <c r="A1" s="47" t="s">
        <v>48</v>
      </c>
      <c r="B1" s="47"/>
      <c r="C1" s="47"/>
      <c r="D1" s="47"/>
      <c r="E1" s="47"/>
      <c r="F1" s="47"/>
      <c r="G1" s="47"/>
    </row>
    <row r="9" spans="1:16" ht="19.5" customHeight="1">
      <c r="E9" s="48" t="s">
        <v>0</v>
      </c>
      <c r="F9" s="49"/>
      <c r="G9" s="49"/>
      <c r="H9" s="49"/>
      <c r="I9" s="49"/>
      <c r="J9" s="49"/>
      <c r="K9" s="49"/>
      <c r="L9" s="50"/>
      <c r="O9" s="3"/>
    </row>
    <row r="10" spans="1:16" s="4" customFormat="1" ht="31.8" customHeight="1">
      <c r="C10" s="1" t="s">
        <v>1</v>
      </c>
      <c r="M10" s="2"/>
      <c r="N10" s="2"/>
      <c r="O10" s="5"/>
    </row>
    <row r="11" spans="1:16" s="4" customFormat="1" ht="19.5" customHeight="1">
      <c r="E11" s="6"/>
      <c r="F11" s="6"/>
      <c r="G11" s="6"/>
      <c r="H11" s="6"/>
      <c r="I11" s="6"/>
      <c r="J11" s="6"/>
      <c r="K11" s="6"/>
      <c r="L11" s="6"/>
      <c r="M11" s="2"/>
      <c r="N11" s="2"/>
      <c r="O11" s="5"/>
    </row>
    <row r="12" spans="1:16" s="4" customFormat="1" ht="19.5" customHeight="1">
      <c r="K12" s="5"/>
      <c r="L12" s="5"/>
      <c r="M12" s="5"/>
      <c r="N12" s="5"/>
      <c r="O12" s="5"/>
    </row>
    <row r="13" spans="1:16" ht="19.5" customHeight="1">
      <c r="A13" s="4"/>
      <c r="C13" s="4"/>
      <c r="D13" s="4"/>
      <c r="E13" s="7"/>
      <c r="F13" s="8"/>
      <c r="G13" s="9"/>
      <c r="H13" s="9"/>
      <c r="I13" s="9"/>
      <c r="J13" s="9"/>
      <c r="K13" s="4"/>
      <c r="L13" s="4"/>
      <c r="M13" s="4"/>
      <c r="N13" s="4"/>
      <c r="O13" s="4"/>
      <c r="P13" s="4"/>
    </row>
    <row r="23" spans="2:14" ht="19.5" customHeight="1">
      <c r="F23" s="51" t="s">
        <v>2</v>
      </c>
      <c r="G23" s="51"/>
      <c r="H23" s="51"/>
      <c r="I23" s="51"/>
    </row>
    <row r="24" spans="2:14" ht="19.5" customHeight="1">
      <c r="F24" s="1" t="s">
        <v>50</v>
      </c>
    </row>
    <row r="25" spans="2:14" ht="19.5" customHeight="1">
      <c r="F25" s="2" t="s">
        <v>3</v>
      </c>
    </row>
    <row r="26" spans="2:14" ht="19.5" customHeight="1">
      <c r="F26" s="1" t="s">
        <v>4</v>
      </c>
    </row>
    <row r="27" spans="2:14" ht="19.5" customHeight="1">
      <c r="N27" s="10"/>
    </row>
    <row r="29" spans="2:14" ht="19.5" customHeight="1">
      <c r="B29" s="11" t="s">
        <v>5</v>
      </c>
    </row>
    <row r="30" spans="2:14" ht="19.5" customHeight="1">
      <c r="D30" s="12" t="s">
        <v>6</v>
      </c>
    </row>
    <row r="31" spans="2:14" ht="19.5" customHeight="1">
      <c r="D31" s="12" t="s">
        <v>7</v>
      </c>
    </row>
    <row r="32" spans="2:14" ht="19.5" customHeight="1">
      <c r="D32" s="12" t="s">
        <v>8</v>
      </c>
    </row>
    <row r="33" spans="4:13" ht="19.5" customHeight="1">
      <c r="D33" s="13"/>
      <c r="K33" s="12" t="s">
        <v>6</v>
      </c>
      <c r="M33" s="12" t="s">
        <v>6</v>
      </c>
    </row>
    <row r="34" spans="4:13" ht="19.5" customHeight="1">
      <c r="D34" s="13"/>
      <c r="K34" s="12" t="s">
        <v>7</v>
      </c>
      <c r="M34" s="12" t="s">
        <v>7</v>
      </c>
    </row>
    <row r="35" spans="4:13" ht="19.5" customHeight="1">
      <c r="D35" s="13"/>
      <c r="K35" s="12" t="s">
        <v>8</v>
      </c>
      <c r="M35" s="12" t="s">
        <v>8</v>
      </c>
    </row>
    <row r="36" spans="4:13" ht="19.5" customHeight="1">
      <c r="D36" s="13"/>
      <c r="K36" s="13" t="s">
        <v>8</v>
      </c>
      <c r="M36" s="13"/>
    </row>
    <row r="37" spans="4:13" ht="19.5" customHeight="1">
      <c r="D37" s="13"/>
      <c r="K37" s="13" t="s">
        <v>7</v>
      </c>
      <c r="M37" s="13"/>
    </row>
    <row r="38" spans="4:13" ht="19.5" customHeight="1">
      <c r="D38" s="13"/>
      <c r="K38" s="13" t="s">
        <v>6</v>
      </c>
      <c r="M38" s="13"/>
    </row>
    <row r="39" spans="4:13" ht="19.5" customHeight="1">
      <c r="K39" s="13" t="s">
        <v>8</v>
      </c>
      <c r="M39" s="13"/>
    </row>
    <row r="40" spans="4:13" ht="19.5" customHeight="1">
      <c r="K40" s="13" t="s">
        <v>6</v>
      </c>
      <c r="M40" s="13"/>
    </row>
    <row r="41" spans="4:13" ht="19.5" customHeight="1">
      <c r="K41" s="13" t="s">
        <v>7</v>
      </c>
      <c r="M41" s="13"/>
    </row>
    <row r="46" spans="4:13" ht="19.5" customHeight="1">
      <c r="F46" s="52" t="s">
        <v>9</v>
      </c>
      <c r="G46" s="52"/>
      <c r="H46" s="52"/>
      <c r="I46" s="52"/>
      <c r="J46" s="52"/>
      <c r="K46" s="52"/>
    </row>
    <row r="49" spans="2:7" ht="19.5" customHeight="1">
      <c r="B49" s="1" t="s">
        <v>51</v>
      </c>
    </row>
    <row r="51" spans="2:7" ht="19.5" customHeight="1">
      <c r="B51" s="11" t="s">
        <v>5</v>
      </c>
    </row>
    <row r="55" spans="2:7" ht="19.5" customHeight="1">
      <c r="C55" s="14" t="s">
        <v>10</v>
      </c>
      <c r="E55" s="15" t="s">
        <v>11</v>
      </c>
      <c r="G55" s="15" t="s">
        <v>11</v>
      </c>
    </row>
    <row r="56" spans="2:7" ht="19.5" customHeight="1">
      <c r="C56" s="12" t="s">
        <v>12</v>
      </c>
      <c r="E56" s="16" t="s">
        <v>13</v>
      </c>
      <c r="G56" s="17"/>
    </row>
    <row r="57" spans="2:7" ht="19.5" customHeight="1">
      <c r="C57" s="12" t="s">
        <v>13</v>
      </c>
      <c r="E57" s="16" t="s">
        <v>14</v>
      </c>
      <c r="G57" s="17"/>
    </row>
    <row r="58" spans="2:7" ht="19.5" customHeight="1">
      <c r="C58" s="12" t="s">
        <v>14</v>
      </c>
      <c r="E58" s="16" t="s">
        <v>15</v>
      </c>
      <c r="G58" s="17"/>
    </row>
    <row r="59" spans="2:7" ht="19.5" customHeight="1">
      <c r="C59" s="12" t="s">
        <v>15</v>
      </c>
      <c r="E59" s="16" t="s">
        <v>12</v>
      </c>
      <c r="G59" s="17"/>
    </row>
    <row r="60" spans="2:7" ht="19.5" customHeight="1">
      <c r="C60" s="12" t="s">
        <v>16</v>
      </c>
      <c r="E60" s="16" t="s">
        <v>16</v>
      </c>
      <c r="G60" s="17"/>
    </row>
    <row r="66" spans="2:3" ht="18.75" customHeight="1">
      <c r="B66" s="18" t="s">
        <v>17</v>
      </c>
    </row>
    <row r="67" spans="2:3" ht="18.75" customHeight="1">
      <c r="B67" s="1" t="s">
        <v>18</v>
      </c>
      <c r="C67" s="19"/>
    </row>
    <row r="68" spans="2:3" ht="18.75" customHeight="1">
      <c r="B68" s="1" t="s">
        <v>19</v>
      </c>
    </row>
    <row r="69" spans="2:3" ht="18.75" customHeight="1">
      <c r="B69" s="1" t="s">
        <v>20</v>
      </c>
    </row>
    <row r="70" spans="2:3" ht="18.75" customHeight="1">
      <c r="B70" s="1" t="s">
        <v>21</v>
      </c>
    </row>
    <row r="71" spans="2:3" ht="18.75" customHeight="1">
      <c r="B71" s="1" t="s">
        <v>22</v>
      </c>
    </row>
    <row r="72" spans="2:3" ht="18.75" customHeight="1">
      <c r="B72" s="1" t="s">
        <v>23</v>
      </c>
    </row>
    <row r="73" spans="2:3" ht="18.75" customHeight="1">
      <c r="B73" s="1" t="s">
        <v>24</v>
      </c>
    </row>
    <row r="74" spans="2:3" ht="18.75" customHeight="1">
      <c r="B74" s="1" t="s">
        <v>25</v>
      </c>
    </row>
    <row r="85" spans="2:14" ht="19.5" customHeight="1">
      <c r="B85" s="53" t="s">
        <v>9</v>
      </c>
      <c r="C85" s="53"/>
      <c r="D85" s="53"/>
      <c r="E85" s="53"/>
      <c r="J85" s="53" t="s">
        <v>9</v>
      </c>
      <c r="K85" s="53"/>
      <c r="L85" s="53"/>
      <c r="M85" s="53"/>
    </row>
    <row r="87" spans="2:14" ht="19.5" customHeight="1">
      <c r="B87" s="20" t="s">
        <v>26</v>
      </c>
      <c r="J87" s="20" t="s">
        <v>26</v>
      </c>
    </row>
    <row r="89" spans="2:14" ht="19.5" customHeight="1">
      <c r="K89" s="46" t="s">
        <v>27</v>
      </c>
      <c r="L89" s="46"/>
      <c r="M89" s="46"/>
    </row>
    <row r="91" spans="2:14" ht="19.5" customHeight="1">
      <c r="J91" s="2" t="s">
        <v>28</v>
      </c>
    </row>
    <row r="92" spans="2:14" ht="19.5" customHeight="1">
      <c r="J92" s="2" t="s">
        <v>29</v>
      </c>
    </row>
    <row r="94" spans="2:14" ht="19.5" customHeight="1">
      <c r="G94" s="21" t="s">
        <v>30</v>
      </c>
      <c r="N94" s="21" t="s">
        <v>30</v>
      </c>
    </row>
    <row r="95" spans="2:14" ht="19.5" customHeight="1" thickBot="1">
      <c r="D95" s="38" t="s">
        <v>31</v>
      </c>
      <c r="E95" s="38" t="s">
        <v>32</v>
      </c>
      <c r="G95" s="12" t="s">
        <v>33</v>
      </c>
      <c r="K95" s="36" t="s">
        <v>31</v>
      </c>
      <c r="L95" s="36" t="s">
        <v>32</v>
      </c>
      <c r="N95" s="12" t="s">
        <v>33</v>
      </c>
    </row>
    <row r="96" spans="2:14" ht="19.5" customHeight="1" thickTop="1">
      <c r="D96" s="39" t="s">
        <v>34</v>
      </c>
      <c r="E96" s="42">
        <v>32000</v>
      </c>
      <c r="F96" s="23"/>
      <c r="G96" s="12" t="s">
        <v>34</v>
      </c>
      <c r="K96" s="13"/>
      <c r="L96" s="22">
        <v>32000</v>
      </c>
      <c r="N96" s="12" t="s">
        <v>34</v>
      </c>
    </row>
    <row r="97" spans="2:14" ht="19.5" customHeight="1">
      <c r="D97" s="40" t="s">
        <v>35</v>
      </c>
      <c r="E97" s="43">
        <v>4500</v>
      </c>
      <c r="F97" s="23"/>
      <c r="G97" s="12" t="s">
        <v>35</v>
      </c>
      <c r="K97" s="13"/>
      <c r="L97" s="22">
        <v>4500</v>
      </c>
      <c r="N97" s="12" t="s">
        <v>35</v>
      </c>
    </row>
    <row r="98" spans="2:14" ht="19.5" customHeight="1">
      <c r="D98" s="40" t="s">
        <v>36</v>
      </c>
      <c r="E98" s="43">
        <v>20000</v>
      </c>
      <c r="F98" s="23"/>
      <c r="G98" s="12" t="s">
        <v>37</v>
      </c>
      <c r="K98" s="13"/>
      <c r="L98" s="22">
        <v>20000</v>
      </c>
      <c r="N98" s="12" t="s">
        <v>37</v>
      </c>
    </row>
    <row r="99" spans="2:14" ht="19.5" customHeight="1">
      <c r="D99" s="40" t="s">
        <v>33</v>
      </c>
      <c r="E99" s="43">
        <v>42500</v>
      </c>
      <c r="F99" s="23"/>
      <c r="G99" s="12" t="s">
        <v>36</v>
      </c>
      <c r="K99" s="13"/>
      <c r="L99" s="22">
        <v>42500</v>
      </c>
      <c r="N99" s="12" t="s">
        <v>36</v>
      </c>
    </row>
    <row r="100" spans="2:14" ht="19.5" customHeight="1">
      <c r="D100" s="40" t="s">
        <v>35</v>
      </c>
      <c r="E100" s="43">
        <v>13000</v>
      </c>
      <c r="F100" s="23"/>
      <c r="K100" s="13"/>
      <c r="L100" s="22">
        <v>13000</v>
      </c>
    </row>
    <row r="101" spans="2:14" ht="19.5" customHeight="1">
      <c r="D101" s="40" t="s">
        <v>36</v>
      </c>
      <c r="E101" s="43">
        <v>18000</v>
      </c>
      <c r="F101" s="23"/>
      <c r="K101" s="13"/>
      <c r="L101" s="22">
        <v>18000</v>
      </c>
    </row>
    <row r="102" spans="2:14" ht="19.5" customHeight="1" thickBot="1">
      <c r="D102" s="41" t="s">
        <v>34</v>
      </c>
      <c r="E102" s="44">
        <v>25600</v>
      </c>
      <c r="F102" s="23"/>
      <c r="K102" s="13"/>
      <c r="L102" s="22">
        <v>25600</v>
      </c>
    </row>
    <row r="103" spans="2:14" ht="19.5" customHeight="1" thickTop="1">
      <c r="B103" s="24" t="s">
        <v>38</v>
      </c>
    </row>
    <row r="104" spans="2:14" ht="19.5" customHeight="1">
      <c r="C104" s="45" t="s">
        <v>39</v>
      </c>
      <c r="D104" s="25" t="s">
        <v>40</v>
      </c>
    </row>
    <row r="105" spans="2:14" ht="19.5" customHeight="1">
      <c r="C105" s="2"/>
      <c r="F105" s="26"/>
    </row>
    <row r="106" spans="2:14" ht="19.5" customHeight="1">
      <c r="C106" s="2"/>
      <c r="E106" s="27" t="s">
        <v>41</v>
      </c>
      <c r="F106" s="28">
        <f>SUMIF(D96:D102,D98,E96:E102)</f>
        <v>38000</v>
      </c>
      <c r="G106" s="54" t="s">
        <v>52</v>
      </c>
    </row>
    <row r="107" spans="2:14" ht="19.5" customHeight="1">
      <c r="C107" s="2"/>
    </row>
    <row r="108" spans="2:14" ht="19.5" customHeight="1">
      <c r="C108" s="45" t="s">
        <v>42</v>
      </c>
      <c r="D108" s="25" t="s">
        <v>43</v>
      </c>
    </row>
    <row r="109" spans="2:14" ht="19.5" customHeight="1">
      <c r="C109" s="2"/>
    </row>
    <row r="110" spans="2:14" ht="19.5" customHeight="1">
      <c r="C110" s="2"/>
      <c r="D110" s="29"/>
      <c r="E110" s="30" t="s">
        <v>44</v>
      </c>
      <c r="F110" s="31" t="s">
        <v>41</v>
      </c>
    </row>
    <row r="111" spans="2:14" ht="19.5" customHeight="1">
      <c r="C111" s="2"/>
      <c r="D111" s="12" t="s">
        <v>33</v>
      </c>
      <c r="E111" s="26"/>
      <c r="F111" s="32">
        <f>SUMIF($D$96:$D$102,D111,$E$96:$E$102)/SUM($E$96:$E$102)</f>
        <v>0.2731362467866324</v>
      </c>
    </row>
    <row r="112" spans="2:14" ht="19.5" customHeight="1">
      <c r="C112" s="2"/>
      <c r="D112" s="12" t="s">
        <v>34</v>
      </c>
      <c r="E112" s="26"/>
      <c r="F112" s="32">
        <f>SUMIF($D$96:$D$102,D112,$E$96:$E$102)/SUM($E$96:$E$102)</f>
        <v>0.37017994858611825</v>
      </c>
    </row>
    <row r="113" spans="3:7" ht="19.5" customHeight="1">
      <c r="C113" s="2"/>
      <c r="D113" s="12" t="s">
        <v>35</v>
      </c>
      <c r="E113" s="26"/>
      <c r="F113" s="32">
        <f>SUMIF($D$96:$D$102,D113,$E$96:$E$102)/SUM($E$96:$E$102)</f>
        <v>0.11246786632390746</v>
      </c>
    </row>
    <row r="114" spans="3:7" ht="19.5" customHeight="1">
      <c r="C114" s="2"/>
      <c r="D114" s="12" t="s">
        <v>37</v>
      </c>
      <c r="E114" s="26"/>
      <c r="F114" s="32">
        <f>SUMIF($D$96:$D$102,D114,$E$96:$E$102)/SUM($E$96:$E$102)</f>
        <v>0</v>
      </c>
    </row>
    <row r="115" spans="3:7" ht="19.5" customHeight="1">
      <c r="C115" s="2"/>
      <c r="D115" s="12" t="s">
        <v>36</v>
      </c>
      <c r="E115" s="26"/>
      <c r="F115" s="32">
        <f>SUMIF($D$96:$D$102,D115,$E$96:$E$102)/SUM($E$96:$E$102)</f>
        <v>0.2442159383033419</v>
      </c>
    </row>
    <row r="116" spans="3:7" ht="19.5" customHeight="1">
      <c r="C116" s="2"/>
      <c r="D116" s="33" t="s">
        <v>45</v>
      </c>
      <c r="E116" s="26"/>
      <c r="F116" s="37">
        <f>SUM(F111:F115)</f>
        <v>1</v>
      </c>
    </row>
    <row r="117" spans="3:7" ht="19.5" customHeight="1">
      <c r="C117" s="2"/>
    </row>
    <row r="118" spans="3:7" ht="19.5" customHeight="1">
      <c r="C118" s="2" t="s">
        <v>46</v>
      </c>
      <c r="D118" s="1" t="s">
        <v>47</v>
      </c>
    </row>
    <row r="120" spans="3:7" ht="19.5" customHeight="1">
      <c r="F120" s="26"/>
    </row>
    <row r="121" spans="3:7" ht="19.5" customHeight="1">
      <c r="E121" s="27" t="s">
        <v>41</v>
      </c>
      <c r="F121" s="34">
        <f>COUNTIF(E96:E102,"&gt;=20000")</f>
        <v>4</v>
      </c>
      <c r="G121" s="55" t="s">
        <v>53</v>
      </c>
    </row>
    <row r="122" spans="3:7" ht="19.5" customHeight="1">
      <c r="G122" s="35" t="s">
        <v>49</v>
      </c>
    </row>
  </sheetData>
  <mergeCells count="7">
    <mergeCell ref="K89:M89"/>
    <mergeCell ref="A1:G1"/>
    <mergeCell ref="E9:L9"/>
    <mergeCell ref="F23:I23"/>
    <mergeCell ref="F46:K46"/>
    <mergeCell ref="B85:E85"/>
    <mergeCell ref="J85:M85"/>
  </mergeCells>
  <phoneticPr fontId="3"/>
  <dataValidations count="2">
    <dataValidation type="list" allowBlank="1" showInputMessage="1" showErrorMessage="1" sqref="E56:E60" xr:uid="{F0BDA62C-72AA-40F1-8629-293DADB30E2A}">
      <formula1>$C$56:$C$60</formula1>
    </dataValidation>
    <dataValidation type="list" allowBlank="1" showInputMessage="1" showErrorMessage="1" sqref="D96:D102" xr:uid="{F8B1C8FA-03D6-424A-94EC-CE89DD3D47DE}">
      <formula1>$G$95:$G$99</formula1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2023-05-15T05:07:53Z</dcterms:created>
  <dcterms:modified xsi:type="dcterms:W3CDTF">2023-07-15T06:35:11Z</dcterms:modified>
</cp:coreProperties>
</file>