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15-練習\"/>
    </mc:Choice>
  </mc:AlternateContent>
  <xr:revisionPtr revIDLastSave="0" documentId="13_ncr:1_{0EBF8EA1-DDB7-4E38-AAC2-F009FE1C7F1F}" xr6:coauthVersionLast="47" xr6:coauthVersionMax="47" xr10:uidLastSave="{00000000-0000-0000-0000-000000000000}"/>
  <bookViews>
    <workbookView xWindow="1212" yWindow="60" windowWidth="20472" windowHeight="12720" xr2:uid="{467213AC-18A7-4EB7-BC99-BD7D52038C3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5" i="1" l="1"/>
  <c r="F74" i="1"/>
  <c r="F73" i="1"/>
  <c r="F72" i="1"/>
  <c r="F71" i="1"/>
  <c r="F70" i="1"/>
  <c r="F69" i="1"/>
  <c r="F68" i="1"/>
  <c r="F37" i="1"/>
  <c r="F36" i="1"/>
  <c r="F35" i="1"/>
  <c r="F34" i="1"/>
  <c r="F33" i="1"/>
  <c r="F32" i="1"/>
  <c r="F31" i="1"/>
  <c r="F3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30" authorId="0" shapeId="0" xr:uid="{C24C2856-283C-4CC2-8B4E-A2D1CC2471A0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20"/>
            <color indexed="10"/>
            <rFont val="ＭＳ Ｐゴシック"/>
            <family val="3"/>
            <charset val="128"/>
          </rPr>
          <t>IF</t>
        </r>
        <r>
          <rPr>
            <b/>
            <sz val="16"/>
            <color indexed="81"/>
            <rFont val="ＭＳ Ｐゴシック"/>
            <family val="3"/>
            <charset val="128"/>
          </rPr>
          <t>(</t>
        </r>
        <r>
          <rPr>
            <b/>
            <sz val="16"/>
            <color indexed="10"/>
            <rFont val="ＭＳ Ｐゴシック"/>
            <family val="3"/>
            <charset val="128"/>
          </rPr>
          <t>OR</t>
        </r>
        <r>
          <rPr>
            <b/>
            <sz val="16"/>
            <color indexed="81"/>
            <rFont val="ＭＳ Ｐゴシック"/>
            <family val="3"/>
            <charset val="128"/>
          </rPr>
          <t>(</t>
        </r>
        <r>
          <rPr>
            <b/>
            <sz val="16"/>
            <color indexed="12"/>
            <rFont val="ＭＳ Ｐゴシック"/>
            <family val="3"/>
            <charset val="128"/>
          </rPr>
          <t>C30</t>
        </r>
        <r>
          <rPr>
            <b/>
            <sz val="16"/>
            <color indexed="17"/>
            <rFont val="ＭＳ Ｐゴシック"/>
            <family val="3"/>
            <charset val="128"/>
          </rPr>
          <t>&gt;=85</t>
        </r>
        <r>
          <rPr>
            <b/>
            <sz val="16"/>
            <color indexed="81"/>
            <rFont val="ＭＳ Ｐゴシック"/>
            <family val="3"/>
            <charset val="128"/>
          </rPr>
          <t>,</t>
        </r>
        <r>
          <rPr>
            <b/>
            <sz val="16"/>
            <color indexed="12"/>
            <rFont val="ＭＳ Ｐゴシック"/>
            <family val="3"/>
            <charset val="128"/>
          </rPr>
          <t>D30</t>
        </r>
        <r>
          <rPr>
            <b/>
            <sz val="16"/>
            <color indexed="17"/>
            <rFont val="ＭＳ Ｐゴシック"/>
            <family val="3"/>
            <charset val="128"/>
          </rPr>
          <t>&gt;=80</t>
        </r>
        <r>
          <rPr>
            <b/>
            <sz val="16"/>
            <color indexed="81"/>
            <rFont val="ＭＳ Ｐゴシック"/>
            <family val="3"/>
            <charset val="128"/>
          </rPr>
          <t>,</t>
        </r>
        <r>
          <rPr>
            <b/>
            <sz val="16"/>
            <color indexed="12"/>
            <rFont val="ＭＳ Ｐゴシック"/>
            <family val="3"/>
            <charset val="128"/>
          </rPr>
          <t>E30</t>
        </r>
        <r>
          <rPr>
            <b/>
            <sz val="16"/>
            <color indexed="17"/>
            <rFont val="ＭＳ Ｐゴシック"/>
            <family val="3"/>
            <charset val="128"/>
          </rPr>
          <t>&gt;=90</t>
        </r>
        <r>
          <rPr>
            <b/>
            <sz val="16"/>
            <color indexed="81"/>
            <rFont val="ＭＳ Ｐゴシック"/>
            <family val="3"/>
            <charset val="128"/>
          </rPr>
          <t>),"採用","不採用")</t>
        </r>
      </text>
    </comment>
    <comment ref="F68" authorId="0" shapeId="0" xr:uid="{E023A174-4B93-4DD5-BBDE-EF289F87AEF7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20"/>
            <color indexed="10"/>
            <rFont val="ＭＳ Ｐゴシック"/>
            <family val="3"/>
            <charset val="128"/>
          </rPr>
          <t>IF</t>
        </r>
        <r>
          <rPr>
            <b/>
            <sz val="16"/>
            <color indexed="81"/>
            <rFont val="ＭＳ Ｐゴシック"/>
            <family val="3"/>
            <charset val="128"/>
          </rPr>
          <t>(</t>
        </r>
        <r>
          <rPr>
            <b/>
            <sz val="16"/>
            <color indexed="10"/>
            <rFont val="ＭＳ Ｐゴシック"/>
            <family val="3"/>
            <charset val="128"/>
          </rPr>
          <t>AND</t>
        </r>
        <r>
          <rPr>
            <b/>
            <sz val="16"/>
            <color indexed="81"/>
            <rFont val="ＭＳ Ｐゴシック"/>
            <family val="3"/>
            <charset val="128"/>
          </rPr>
          <t>(</t>
        </r>
        <r>
          <rPr>
            <b/>
            <sz val="16"/>
            <color indexed="12"/>
            <rFont val="ＭＳ Ｐゴシック"/>
            <family val="3"/>
            <charset val="128"/>
          </rPr>
          <t>C68</t>
        </r>
        <r>
          <rPr>
            <b/>
            <sz val="16"/>
            <color indexed="17"/>
            <rFont val="ＭＳ Ｐゴシック"/>
            <family val="3"/>
            <charset val="128"/>
          </rPr>
          <t>&gt;=85</t>
        </r>
        <r>
          <rPr>
            <b/>
            <sz val="16"/>
            <color indexed="81"/>
            <rFont val="ＭＳ Ｐゴシック"/>
            <family val="3"/>
            <charset val="128"/>
          </rPr>
          <t>,</t>
        </r>
        <r>
          <rPr>
            <b/>
            <sz val="16"/>
            <color indexed="12"/>
            <rFont val="ＭＳ Ｐゴシック"/>
            <family val="3"/>
            <charset val="128"/>
          </rPr>
          <t>D68</t>
        </r>
        <r>
          <rPr>
            <b/>
            <sz val="16"/>
            <color indexed="17"/>
            <rFont val="ＭＳ Ｐゴシック"/>
            <family val="3"/>
            <charset val="128"/>
          </rPr>
          <t>&gt;=80</t>
        </r>
        <r>
          <rPr>
            <b/>
            <sz val="16"/>
            <color indexed="81"/>
            <rFont val="ＭＳ Ｐゴシック"/>
            <family val="3"/>
            <charset val="128"/>
          </rPr>
          <t>,</t>
        </r>
        <r>
          <rPr>
            <b/>
            <sz val="16"/>
            <color indexed="12"/>
            <rFont val="ＭＳ Ｐゴシック"/>
            <family val="3"/>
            <charset val="128"/>
          </rPr>
          <t>E68</t>
        </r>
        <r>
          <rPr>
            <b/>
            <sz val="16"/>
            <color indexed="17"/>
            <rFont val="ＭＳ Ｐゴシック"/>
            <family val="3"/>
            <charset val="128"/>
          </rPr>
          <t>&gt;=90</t>
        </r>
        <r>
          <rPr>
            <b/>
            <sz val="16"/>
            <color indexed="81"/>
            <rFont val="ＭＳ Ｐゴシック"/>
            <family val="3"/>
            <charset val="128"/>
          </rPr>
          <t>),"採用","不採用")</t>
        </r>
      </text>
    </comment>
  </commentList>
</comments>
</file>

<file path=xl/sharedStrings.xml><?xml version="1.0" encoding="utf-8"?>
<sst xmlns="http://schemas.openxmlformats.org/spreadsheetml/2006/main" count="90" uniqueCount="31">
  <si>
    <t>　</t>
    <phoneticPr fontId="3"/>
  </si>
  <si>
    <r>
      <t>右の表について、以下の設問に従い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1">
      <t>ミギ</t>
    </rPh>
    <rPh sb="2" eb="3">
      <t>ヒョウ</t>
    </rPh>
    <rPh sb="8" eb="10">
      <t>イカ</t>
    </rPh>
    <rPh sb="11" eb="13">
      <t>セツモン</t>
    </rPh>
    <rPh sb="14" eb="15">
      <t>シタガ</t>
    </rPh>
    <rPh sb="18" eb="20">
      <t>ケイサン</t>
    </rPh>
    <rPh sb="20" eb="21">
      <t>シキ</t>
    </rPh>
    <rPh sb="22" eb="24">
      <t>セッテイ</t>
    </rPh>
    <phoneticPr fontId="4"/>
  </si>
  <si>
    <t>左のように設定してみましょう</t>
    <rPh sb="0" eb="1">
      <t>ヒダリ</t>
    </rPh>
    <rPh sb="5" eb="7">
      <t>セッテイ</t>
    </rPh>
    <phoneticPr fontId="4"/>
  </si>
  <si>
    <t>（問題１）</t>
    <rPh sb="1" eb="3">
      <t>モンダイ</t>
    </rPh>
    <phoneticPr fontId="4"/>
  </si>
  <si>
    <t>採用試験成績表</t>
    <rPh sb="0" eb="2">
      <t>サイヨウ</t>
    </rPh>
    <rPh sb="2" eb="4">
      <t>シケン</t>
    </rPh>
    <rPh sb="4" eb="7">
      <t>セイセキヒョウ</t>
    </rPh>
    <phoneticPr fontId="4"/>
  </si>
  <si>
    <t>国語</t>
    <rPh sb="0" eb="2">
      <t>コクゴ</t>
    </rPh>
    <phoneticPr fontId="4"/>
  </si>
  <si>
    <t>英語</t>
    <rPh sb="0" eb="2">
      <t>エイゴ</t>
    </rPh>
    <phoneticPr fontId="4"/>
  </si>
  <si>
    <t>時事</t>
    <rPh sb="0" eb="2">
      <t>ジジモンダイ</t>
    </rPh>
    <phoneticPr fontId="4"/>
  </si>
  <si>
    <t>評価</t>
    <rPh sb="0" eb="2">
      <t>ヒョウカ</t>
    </rPh>
    <phoneticPr fontId="4"/>
  </si>
  <si>
    <t>岡田</t>
    <rPh sb="0" eb="2">
      <t>オカダ</t>
    </rPh>
    <phoneticPr fontId="4"/>
  </si>
  <si>
    <t>高橋</t>
    <rPh sb="0" eb="2">
      <t>タカハシ</t>
    </rPh>
    <phoneticPr fontId="4"/>
  </si>
  <si>
    <t>清水</t>
    <rPh sb="0" eb="2">
      <t>シミズ</t>
    </rPh>
    <phoneticPr fontId="4"/>
  </si>
  <si>
    <t>遠井</t>
    <rPh sb="0" eb="2">
      <t>トオイ</t>
    </rPh>
    <phoneticPr fontId="4"/>
  </si>
  <si>
    <t>神田</t>
    <rPh sb="0" eb="2">
      <t>カンダ</t>
    </rPh>
    <phoneticPr fontId="4"/>
  </si>
  <si>
    <t>時田</t>
    <rPh sb="0" eb="2">
      <t>トキタ</t>
    </rPh>
    <phoneticPr fontId="4"/>
  </si>
  <si>
    <t>高石</t>
    <rPh sb="0" eb="2">
      <t>タカイシ</t>
    </rPh>
    <phoneticPr fontId="4"/>
  </si>
  <si>
    <t>石原</t>
    <rPh sb="0" eb="2">
      <t>イシハラ</t>
    </rPh>
    <phoneticPr fontId="4"/>
  </si>
  <si>
    <t>（問題2）</t>
    <rPh sb="1" eb="3">
      <t>モンダイ</t>
    </rPh>
    <phoneticPr fontId="4"/>
  </si>
  <si>
    <t>（問題3）</t>
    <rPh sb="1" eb="3">
      <t>モンダイ</t>
    </rPh>
    <phoneticPr fontId="4"/>
  </si>
  <si>
    <r>
      <rPr>
        <b/>
        <sz val="12"/>
        <color theme="1"/>
        <rFont val="ＭＳ Ｐゴシック"/>
        <family val="3"/>
        <charset val="128"/>
      </rPr>
      <t>｛条件付き書式｝で</t>
    </r>
    <r>
      <rPr>
        <sz val="12"/>
        <color theme="1"/>
        <rFont val="ＭＳ Ｐゴシック"/>
        <family val="3"/>
        <charset val="128"/>
      </rPr>
      <t>「採用者」を</t>
    </r>
    <r>
      <rPr>
        <b/>
        <sz val="12"/>
        <color indexed="12"/>
        <rFont val="ＭＳ Ｐゴシック"/>
        <family val="3"/>
        <charset val="128"/>
      </rPr>
      <t>青文字で識別</t>
    </r>
    <r>
      <rPr>
        <sz val="12"/>
        <color theme="1"/>
        <rFont val="ＭＳ Ｐゴシック"/>
        <family val="3"/>
        <charset val="128"/>
      </rPr>
      <t>しましょう</t>
    </r>
    <rPh sb="10" eb="13">
      <t>サイヨウシャ</t>
    </rPh>
    <rPh sb="15" eb="16">
      <t>アオ</t>
    </rPh>
    <rPh sb="16" eb="18">
      <t>モジ</t>
    </rPh>
    <rPh sb="19" eb="21">
      <t>シキベツ</t>
    </rPh>
    <phoneticPr fontId="4"/>
  </si>
  <si>
    <t>Copyright(c) Beginners Site All right reserved 2023/5/15</t>
    <phoneticPr fontId="4"/>
  </si>
  <si>
    <r>
      <t>以外を「</t>
    </r>
    <r>
      <rPr>
        <b/>
        <sz val="12"/>
        <color rgb="FF0070C0"/>
        <rFont val="ＭＳ Ｐゴシック"/>
        <family val="3"/>
        <charset val="128"/>
      </rPr>
      <t>不採用</t>
    </r>
    <r>
      <rPr>
        <sz val="12"/>
        <color theme="1"/>
        <rFont val="ＭＳ Ｐゴシック"/>
        <family val="3"/>
        <charset val="128"/>
      </rPr>
      <t>」と判定しましょう。</t>
    </r>
    <rPh sb="0" eb="2">
      <t>イガイ</t>
    </rPh>
    <rPh sb="4" eb="7">
      <t>フサイヨウ</t>
    </rPh>
    <rPh sb="9" eb="11">
      <t>ハンテイ</t>
    </rPh>
    <phoneticPr fontId="4"/>
  </si>
  <si>
    <r>
      <t>次の</t>
    </r>
    <r>
      <rPr>
        <b/>
        <sz val="12"/>
        <color rgb="FFFF0000"/>
        <rFont val="ＭＳ Ｐゴシック"/>
        <family val="3"/>
        <charset val="128"/>
      </rPr>
      <t>いずれかを満たせば</t>
    </r>
    <r>
      <rPr>
        <sz val="12"/>
        <color theme="1"/>
        <rFont val="ＭＳ Ｐゴシック"/>
        <family val="3"/>
        <charset val="128"/>
      </rPr>
      <t>「</t>
    </r>
    <r>
      <rPr>
        <b/>
        <sz val="12"/>
        <color rgb="FF0070C0"/>
        <rFont val="ＭＳ Ｐゴシック"/>
        <family val="3"/>
        <charset val="128"/>
      </rPr>
      <t>採用</t>
    </r>
    <r>
      <rPr>
        <sz val="12"/>
        <color theme="1"/>
        <rFont val="ＭＳ Ｐゴシック"/>
        <family val="3"/>
        <charset val="128"/>
      </rPr>
      <t>」と判定</t>
    </r>
    <rPh sb="0" eb="1">
      <t>ツギ</t>
    </rPh>
    <rPh sb="7" eb="8">
      <t>ミ</t>
    </rPh>
    <rPh sb="12" eb="14">
      <t>サイヨウ</t>
    </rPh>
    <rPh sb="16" eb="18">
      <t>ハンテイ</t>
    </rPh>
    <phoneticPr fontId="4"/>
  </si>
  <si>
    <r>
      <t>｛</t>
    </r>
    <r>
      <rPr>
        <b/>
        <sz val="14"/>
        <color indexed="12"/>
        <rFont val="ＭＳ Ｐゴシック"/>
        <family val="3"/>
        <charset val="128"/>
      </rPr>
      <t>ネスト</t>
    </r>
    <r>
      <rPr>
        <sz val="14"/>
        <color theme="1"/>
        <rFont val="ＭＳ Ｐゴシック"/>
        <family val="3"/>
        <charset val="128"/>
      </rPr>
      <t>｝を利用</t>
    </r>
    <rPh sb="6" eb="8">
      <t>リヨウ</t>
    </rPh>
    <phoneticPr fontId="4"/>
  </si>
  <si>
    <r>
      <t>ＩＦ関数</t>
    </r>
    <r>
      <rPr>
        <sz val="14"/>
        <color theme="1"/>
        <rFont val="ＭＳ Ｐゴシック"/>
        <family val="3"/>
        <charset val="128"/>
      </rPr>
      <t>の中に</t>
    </r>
    <r>
      <rPr>
        <b/>
        <sz val="14"/>
        <color indexed="10"/>
        <rFont val="ＭＳ Ｐゴシック"/>
        <family val="3"/>
        <charset val="128"/>
      </rPr>
      <t>ＯＲ関数</t>
    </r>
    <rPh sb="2" eb="4">
      <t>カンスウ</t>
    </rPh>
    <rPh sb="5" eb="6">
      <t>ナカ</t>
    </rPh>
    <rPh sb="9" eb="11">
      <t>カンスウ</t>
    </rPh>
    <phoneticPr fontId="4"/>
  </si>
  <si>
    <r>
      <t>次の</t>
    </r>
    <r>
      <rPr>
        <b/>
        <sz val="12"/>
        <color rgb="FFFF0000"/>
        <rFont val="ＭＳ Ｐゴシック"/>
        <family val="3"/>
        <charset val="128"/>
      </rPr>
      <t>全てを満たせば</t>
    </r>
    <r>
      <rPr>
        <sz val="12"/>
        <color theme="1"/>
        <rFont val="ＭＳ Ｐゴシック"/>
        <family val="3"/>
        <charset val="128"/>
      </rPr>
      <t>「</t>
    </r>
    <r>
      <rPr>
        <b/>
        <sz val="12"/>
        <color rgb="FF0070C0"/>
        <rFont val="ＭＳ Ｐゴシック"/>
        <family val="3"/>
        <charset val="128"/>
      </rPr>
      <t>採用</t>
    </r>
    <r>
      <rPr>
        <sz val="12"/>
        <color theme="1"/>
        <rFont val="ＭＳ Ｐゴシック"/>
        <family val="3"/>
        <charset val="128"/>
      </rPr>
      <t>」と判定</t>
    </r>
    <rPh sb="0" eb="1">
      <t>ツギ</t>
    </rPh>
    <rPh sb="2" eb="3">
      <t>スベ</t>
    </rPh>
    <rPh sb="5" eb="6">
      <t>ミ</t>
    </rPh>
    <rPh sb="10" eb="12">
      <t>サイヨウ</t>
    </rPh>
    <rPh sb="14" eb="16">
      <t>ハンテイ</t>
    </rPh>
    <phoneticPr fontId="4"/>
  </si>
  <si>
    <r>
      <rPr>
        <b/>
        <sz val="12"/>
        <color theme="1"/>
        <rFont val="ＭＳ Ｐゴシック"/>
        <family val="3"/>
        <charset val="128"/>
      </rPr>
      <t>以外を</t>
    </r>
    <r>
      <rPr>
        <sz val="12"/>
        <color theme="1"/>
        <rFont val="ＭＳ Ｐゴシック"/>
        <family val="3"/>
        <charset val="128"/>
      </rPr>
      <t>「</t>
    </r>
    <r>
      <rPr>
        <b/>
        <sz val="12"/>
        <color rgb="FF0070C0"/>
        <rFont val="ＭＳ Ｐゴシック"/>
        <family val="3"/>
        <charset val="128"/>
      </rPr>
      <t>不採用</t>
    </r>
    <r>
      <rPr>
        <sz val="12"/>
        <color theme="1"/>
        <rFont val="ＭＳ Ｐゴシック"/>
        <family val="3"/>
        <charset val="128"/>
      </rPr>
      <t>」と判定しましょう。</t>
    </r>
    <rPh sb="0" eb="2">
      <t>イガイ</t>
    </rPh>
    <rPh sb="4" eb="7">
      <t>フサイヨウ</t>
    </rPh>
    <rPh sb="9" eb="11">
      <t>ハンテイ</t>
    </rPh>
    <phoneticPr fontId="4"/>
  </si>
  <si>
    <r>
      <t>ＩＦ関数</t>
    </r>
    <r>
      <rPr>
        <sz val="14"/>
        <color theme="1"/>
        <rFont val="ＭＳ Ｐゴシック"/>
        <family val="3"/>
        <charset val="128"/>
      </rPr>
      <t>の中に</t>
    </r>
    <r>
      <rPr>
        <b/>
        <sz val="14"/>
        <color indexed="10"/>
        <rFont val="ＭＳ Ｐゴシック"/>
        <family val="3"/>
        <charset val="128"/>
      </rPr>
      <t>ＡＮＤ関数</t>
    </r>
    <rPh sb="2" eb="4">
      <t>カンスウ</t>
    </rPh>
    <rPh sb="5" eb="6">
      <t>ナカ</t>
    </rPh>
    <rPh sb="10" eb="12">
      <t>カンスウ</t>
    </rPh>
    <phoneticPr fontId="4"/>
  </si>
  <si>
    <r>
      <t>国語＝</t>
    </r>
    <r>
      <rPr>
        <b/>
        <sz val="12"/>
        <color rgb="FFFF0000"/>
        <rFont val="ＭＳ Ｐゴシック"/>
        <family val="3"/>
        <charset val="128"/>
      </rPr>
      <t>８５</t>
    </r>
    <r>
      <rPr>
        <b/>
        <sz val="12"/>
        <color rgb="FF000000"/>
        <rFont val="ＭＳ Ｐゴシック"/>
        <family val="3"/>
        <charset val="128"/>
      </rPr>
      <t>以上</t>
    </r>
    <phoneticPr fontId="3"/>
  </si>
  <si>
    <r>
      <t>英語＝</t>
    </r>
    <r>
      <rPr>
        <b/>
        <sz val="12"/>
        <color rgb="FFFF0000"/>
        <rFont val="ＭＳ Ｐゴシック"/>
        <family val="3"/>
        <charset val="128"/>
      </rPr>
      <t>８０</t>
    </r>
    <r>
      <rPr>
        <b/>
        <sz val="12"/>
        <color rgb="FF000000"/>
        <rFont val="ＭＳ Ｐゴシック"/>
        <family val="3"/>
        <charset val="128"/>
      </rPr>
      <t>以上</t>
    </r>
    <phoneticPr fontId="4"/>
  </si>
  <si>
    <r>
      <t>時事＝</t>
    </r>
    <r>
      <rPr>
        <b/>
        <sz val="12"/>
        <color rgb="FFFF0000"/>
        <rFont val="ＭＳ Ｐゴシック"/>
        <family val="3"/>
        <charset val="128"/>
      </rPr>
      <t>９０</t>
    </r>
    <r>
      <rPr>
        <b/>
        <sz val="12"/>
        <color rgb="FF000000"/>
        <rFont val="ＭＳ Ｐゴシック"/>
        <family val="3"/>
        <charset val="128"/>
      </rPr>
      <t>以上</t>
    </r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</si>
</sst>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&quot;円&quot;"/>
    <numFmt numFmtId="177" formatCode="#,###&quot;個&quot;"/>
  </numFmts>
  <fonts count="2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rgb="FF00000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rgb="FF0070C0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  <font>
      <b/>
      <sz val="16"/>
      <color indexed="12"/>
      <name val="ＭＳ Ｐゴシック"/>
      <family val="3"/>
      <charset val="128"/>
    </font>
    <font>
      <b/>
      <sz val="16"/>
      <color indexed="17"/>
      <name val="ＭＳ Ｐゴシック"/>
      <family val="3"/>
      <charset val="128"/>
    </font>
    <font>
      <b/>
      <sz val="20"/>
      <color indexed="1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7" fillId="0" borderId="0" xfId="1" applyNumberFormat="1" applyFont="1" applyBorder="1" applyAlignment="1">
      <alignment vertical="center"/>
    </xf>
    <xf numFmtId="177" fontId="7" fillId="0" borderId="0" xfId="1" applyNumberFormat="1" applyFont="1" applyBorder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2" fillId="5" borderId="2" xfId="0" applyFont="1" applyFill="1" applyBorder="1">
      <alignment vertical="center"/>
    </xf>
    <xf numFmtId="0" fontId="5" fillId="5" borderId="3" xfId="0" applyFont="1" applyFill="1" applyBorder="1">
      <alignment vertical="center"/>
    </xf>
    <xf numFmtId="0" fontId="12" fillId="5" borderId="4" xfId="0" applyFont="1" applyFill="1" applyBorder="1">
      <alignment vertical="center"/>
    </xf>
    <xf numFmtId="0" fontId="5" fillId="5" borderId="5" xfId="0" applyFont="1" applyFill="1" applyBorder="1">
      <alignment vertical="center"/>
    </xf>
    <xf numFmtId="0" fontId="12" fillId="5" borderId="6" xfId="0" applyFont="1" applyFill="1" applyBorder="1">
      <alignment vertical="center"/>
    </xf>
    <xf numFmtId="0" fontId="5" fillId="5" borderId="7" xfId="0" applyFont="1" applyFill="1" applyBorder="1">
      <alignment vertical="center"/>
    </xf>
    <xf numFmtId="0" fontId="15" fillId="0" borderId="0" xfId="0" applyFont="1" applyAlignment="1">
      <alignment horizontal="left" vertical="center"/>
    </xf>
    <xf numFmtId="0" fontId="5" fillId="6" borderId="8" xfId="0" applyFont="1" applyFill="1" applyBorder="1">
      <alignment vertical="center"/>
    </xf>
    <xf numFmtId="0" fontId="5" fillId="6" borderId="8" xfId="0" quotePrefix="1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/>
    </xf>
    <xf numFmtId="0" fontId="7" fillId="7" borderId="9" xfId="0" applyFont="1" applyFill="1" applyBorder="1" applyAlignment="1">
      <alignment horizontal="center" vertical="center"/>
    </xf>
    <xf numFmtId="0" fontId="5" fillId="0" borderId="9" xfId="0" applyFont="1" applyBorder="1">
      <alignment vertical="center"/>
    </xf>
    <xf numFmtId="0" fontId="5" fillId="8" borderId="9" xfId="0" applyFont="1" applyFill="1" applyBorder="1">
      <alignment vertical="center"/>
    </xf>
    <xf numFmtId="0" fontId="7" fillId="7" borderId="10" xfId="0" applyFont="1" applyFill="1" applyBorder="1" applyAlignment="1">
      <alignment horizontal="center" vertical="center"/>
    </xf>
    <xf numFmtId="0" fontId="5" fillId="0" borderId="10" xfId="0" applyFont="1" applyBorder="1">
      <alignment vertical="center"/>
    </xf>
    <xf numFmtId="0" fontId="5" fillId="8" borderId="10" xfId="0" applyFont="1" applyFill="1" applyBorder="1">
      <alignment vertical="center"/>
    </xf>
    <xf numFmtId="0" fontId="7" fillId="7" borderId="11" xfId="0" applyFont="1" applyFill="1" applyBorder="1" applyAlignment="1">
      <alignment horizontal="center" vertical="center"/>
    </xf>
    <xf numFmtId="0" fontId="5" fillId="0" borderId="11" xfId="0" applyFont="1" applyBorder="1">
      <alignment vertical="center"/>
    </xf>
    <xf numFmtId="0" fontId="5" fillId="8" borderId="11" xfId="0" applyFont="1" applyFill="1" applyBorder="1">
      <alignment vertical="center"/>
    </xf>
    <xf numFmtId="0" fontId="7" fillId="9" borderId="9" xfId="0" applyFont="1" applyFill="1" applyBorder="1" applyAlignment="1">
      <alignment horizontal="center" vertical="center"/>
    </xf>
    <xf numFmtId="0" fontId="7" fillId="9" borderId="10" xfId="0" applyFont="1" applyFill="1" applyBorder="1" applyAlignment="1">
      <alignment horizontal="center" vertical="center"/>
    </xf>
    <xf numFmtId="0" fontId="7" fillId="9" borderId="11" xfId="0" applyFont="1" applyFill="1" applyBorder="1" applyAlignment="1">
      <alignment horizontal="center"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16" fillId="0" borderId="0" xfId="0" applyFont="1">
      <alignment vertical="center"/>
    </xf>
    <xf numFmtId="0" fontId="2" fillId="2" borderId="0" xfId="0" applyFont="1" applyFill="1" applyAlignment="1">
      <alignment horizontal="center" vertical="center"/>
    </xf>
    <xf numFmtId="0" fontId="10" fillId="4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1">
    <dxf>
      <font>
        <b/>
        <i val="0"/>
        <condense val="0"/>
        <extend val="0"/>
        <color indexed="1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352425</xdr:colOff>
      <xdr:row>2</xdr:row>
      <xdr:rowOff>76200</xdr:rowOff>
    </xdr:from>
    <xdr:to>
      <xdr:col>5</xdr:col>
      <xdr:colOff>304800</xdr:colOff>
      <xdr:row>7</xdr:row>
      <xdr:rowOff>38100</xdr:rowOff>
    </xdr:to>
    <xdr:sp macro="" textlink="">
      <xdr:nvSpPr>
        <xdr:cNvPr id="2" name="Text Box 1" descr="ブーケ">
          <a:extLst>
            <a:ext uri="{FF2B5EF4-FFF2-40B4-BE49-F238E27FC236}">
              <a16:creationId xmlns:a16="http://schemas.microsoft.com/office/drawing/2014/main" id="{DC565962-E530-4510-99BC-3B25B8B3E2B6}"/>
            </a:ext>
          </a:extLst>
        </xdr:cNvPr>
        <xdr:cNvSpPr txBox="1">
          <a:spLocks noChangeArrowheads="1"/>
        </xdr:cNvSpPr>
      </xdr:nvSpPr>
      <xdr:spPr bwMode="auto">
        <a:xfrm>
          <a:off x="1221105" y="548640"/>
          <a:ext cx="1895475" cy="1143000"/>
        </a:xfrm>
        <a:prstGeom prst="rect">
          <a:avLst/>
        </a:prstGeom>
        <a:solidFill>
          <a:schemeClr val="accent1">
            <a:lumMod val="50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復習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chemeClr val="bg1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｛　６ ｝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514350</xdr:colOff>
      <xdr:row>9</xdr:row>
      <xdr:rowOff>45720</xdr:rowOff>
    </xdr:from>
    <xdr:to>
      <xdr:col>13</xdr:col>
      <xdr:colOff>428625</xdr:colOff>
      <xdr:row>13</xdr:row>
      <xdr:rowOff>66675</xdr:rowOff>
    </xdr:to>
    <xdr:grpSp>
      <xdr:nvGrpSpPr>
        <xdr:cNvPr id="3" name="Group 815">
          <a:extLst>
            <a:ext uri="{FF2B5EF4-FFF2-40B4-BE49-F238E27FC236}">
              <a16:creationId xmlns:a16="http://schemas.microsoft.com/office/drawing/2014/main" id="{D5EDB17D-45EA-44E2-9687-27B35E05FD1A}"/>
            </a:ext>
          </a:extLst>
        </xdr:cNvPr>
        <xdr:cNvGrpSpPr>
          <a:grpSpLocks/>
        </xdr:cNvGrpSpPr>
      </xdr:nvGrpSpPr>
      <xdr:grpSpPr bwMode="auto">
        <a:xfrm>
          <a:off x="735330" y="2171700"/>
          <a:ext cx="6772275" cy="965835"/>
          <a:chOff x="77" y="154"/>
          <a:chExt cx="711" cy="73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A7DFCE24-07E2-7E2B-06AA-0EC0055A60C1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1" y="194"/>
            <a:ext cx="218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CA976E3B-BE2D-73CF-4898-1FF82630C7C7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0" y="194"/>
            <a:ext cx="204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D5761CE9-336A-FD42-C6C8-AE40D616485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30" y="155"/>
            <a:ext cx="58" cy="2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29F6363C-07F4-97B2-42D9-97AEBBDE42D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7" y="154"/>
            <a:ext cx="62" cy="32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38100</xdr:colOff>
      <xdr:row>25</xdr:row>
      <xdr:rowOff>66675</xdr:rowOff>
    </xdr:from>
    <xdr:to>
      <xdr:col>1</xdr:col>
      <xdr:colOff>600075</xdr:colOff>
      <xdr:row>26</xdr:row>
      <xdr:rowOff>219075</xdr:rowOff>
    </xdr:to>
    <xdr:pic>
      <xdr:nvPicPr>
        <xdr:cNvPr id="8" name="Picture 813">
          <a:extLst>
            <a:ext uri="{FF2B5EF4-FFF2-40B4-BE49-F238E27FC236}">
              <a16:creationId xmlns:a16="http://schemas.microsoft.com/office/drawing/2014/main" id="{D59DF692-069E-4997-A64C-7628CC8C17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59080" y="5972175"/>
          <a:ext cx="561975" cy="388620"/>
        </a:xfrm>
        <a:prstGeom prst="rect">
          <a:avLst/>
        </a:prstGeom>
        <a:noFill/>
      </xdr:spPr>
    </xdr:pic>
    <xdr:clientData/>
  </xdr:twoCellAnchor>
  <xdr:twoCellAnchor>
    <xdr:from>
      <xdr:col>6</xdr:col>
      <xdr:colOff>392429</xdr:colOff>
      <xdr:row>26</xdr:row>
      <xdr:rowOff>72390</xdr:rowOff>
    </xdr:from>
    <xdr:to>
      <xdr:col>8</xdr:col>
      <xdr:colOff>4502</xdr:colOff>
      <xdr:row>27</xdr:row>
      <xdr:rowOff>196215</xdr:rowOff>
    </xdr:to>
    <xdr:pic>
      <xdr:nvPicPr>
        <xdr:cNvPr id="9" name="Picture 814">
          <a:extLst>
            <a:ext uri="{FF2B5EF4-FFF2-40B4-BE49-F238E27FC236}">
              <a16:creationId xmlns:a16="http://schemas.microsoft.com/office/drawing/2014/main" id="{C789A74C-A194-41D5-B11D-B99DEF44E0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3851909" y="6214110"/>
          <a:ext cx="526473" cy="36004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6</xdr:col>
      <xdr:colOff>388620</xdr:colOff>
      <xdr:row>39</xdr:row>
      <xdr:rowOff>188594</xdr:rowOff>
    </xdr:from>
    <xdr:to>
      <xdr:col>15</xdr:col>
      <xdr:colOff>449580</xdr:colOff>
      <xdr:row>47</xdr:row>
      <xdr:rowOff>27156</xdr:rowOff>
    </xdr:to>
    <xdr:pic>
      <xdr:nvPicPr>
        <xdr:cNvPr id="10" name="Picture 818">
          <a:extLst>
            <a:ext uri="{FF2B5EF4-FFF2-40B4-BE49-F238E27FC236}">
              <a16:creationId xmlns:a16="http://schemas.microsoft.com/office/drawing/2014/main" id="{F1FF132E-CD8D-4F37-B2CF-0200B981DA5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/>
        <a:srcRect l="2920" t="20661"/>
        <a:stretch/>
      </xdr:blipFill>
      <xdr:spPr bwMode="auto">
        <a:xfrm>
          <a:off x="3848100" y="9401174"/>
          <a:ext cx="4975860" cy="1728322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>
    <xdr:from>
      <xdr:col>1</xdr:col>
      <xdr:colOff>47625</xdr:colOff>
      <xdr:row>63</xdr:row>
      <xdr:rowOff>28575</xdr:rowOff>
    </xdr:from>
    <xdr:to>
      <xdr:col>1</xdr:col>
      <xdr:colOff>609600</xdr:colOff>
      <xdr:row>64</xdr:row>
      <xdr:rowOff>190500</xdr:rowOff>
    </xdr:to>
    <xdr:pic>
      <xdr:nvPicPr>
        <xdr:cNvPr id="11" name="Picture 819">
          <a:extLst>
            <a:ext uri="{FF2B5EF4-FFF2-40B4-BE49-F238E27FC236}">
              <a16:creationId xmlns:a16="http://schemas.microsoft.com/office/drawing/2014/main" id="{BD291972-CF6A-41BB-888F-C60EE99E88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68605" y="14910435"/>
          <a:ext cx="561975" cy="398145"/>
        </a:xfrm>
        <a:prstGeom prst="rect">
          <a:avLst/>
        </a:prstGeom>
        <a:noFill/>
      </xdr:spPr>
    </xdr:pic>
    <xdr:clientData/>
  </xdr:twoCellAnchor>
  <xdr:twoCellAnchor>
    <xdr:from>
      <xdr:col>9</xdr:col>
      <xdr:colOff>0</xdr:colOff>
      <xdr:row>63</xdr:row>
      <xdr:rowOff>76200</xdr:rowOff>
    </xdr:from>
    <xdr:to>
      <xdr:col>9</xdr:col>
      <xdr:colOff>457200</xdr:colOff>
      <xdr:row>64</xdr:row>
      <xdr:rowOff>152400</xdr:rowOff>
    </xdr:to>
    <xdr:pic>
      <xdr:nvPicPr>
        <xdr:cNvPr id="12" name="Picture 821">
          <a:extLst>
            <a:ext uri="{FF2B5EF4-FFF2-40B4-BE49-F238E27FC236}">
              <a16:creationId xmlns:a16="http://schemas.microsoft.com/office/drawing/2014/main" id="{15EFA9FD-8493-42F6-92C6-7C3764A8BB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488180" y="14958060"/>
          <a:ext cx="457200" cy="3124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9</xdr:col>
      <xdr:colOff>139065</xdr:colOff>
      <xdr:row>77</xdr:row>
      <xdr:rowOff>133350</xdr:rowOff>
    </xdr:from>
    <xdr:to>
      <xdr:col>17</xdr:col>
      <xdr:colOff>200025</xdr:colOff>
      <xdr:row>84</xdr:row>
      <xdr:rowOff>72219</xdr:rowOff>
    </xdr:to>
    <xdr:pic>
      <xdr:nvPicPr>
        <xdr:cNvPr id="13" name="Picture 823">
          <a:extLst>
            <a:ext uri="{FF2B5EF4-FFF2-40B4-BE49-F238E27FC236}">
              <a16:creationId xmlns:a16="http://schemas.microsoft.com/office/drawing/2014/main" id="{07FC507F-1F03-492C-946A-48732CBF1E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 t="20833"/>
        <a:stretch>
          <a:fillRect/>
        </a:stretch>
      </xdr:blipFill>
      <xdr:spPr bwMode="auto">
        <a:xfrm>
          <a:off x="4627245" y="18322290"/>
          <a:ext cx="5234940" cy="1592409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>
    <xdr:from>
      <xdr:col>2</xdr:col>
      <xdr:colOff>7620</xdr:colOff>
      <xdr:row>76</xdr:row>
      <xdr:rowOff>228600</xdr:rowOff>
    </xdr:from>
    <xdr:to>
      <xdr:col>16</xdr:col>
      <xdr:colOff>85079</xdr:colOff>
      <xdr:row>101</xdr:row>
      <xdr:rowOff>170965</xdr:rowOff>
    </xdr:to>
    <xdr:grpSp>
      <xdr:nvGrpSpPr>
        <xdr:cNvPr id="19" name="グループ化 18">
          <a:extLst>
            <a:ext uri="{FF2B5EF4-FFF2-40B4-BE49-F238E27FC236}">
              <a16:creationId xmlns:a16="http://schemas.microsoft.com/office/drawing/2014/main" id="{C8779BC1-C8A3-90A3-CABB-B80A26831B48}"/>
            </a:ext>
          </a:extLst>
        </xdr:cNvPr>
        <xdr:cNvGrpSpPr/>
      </xdr:nvGrpSpPr>
      <xdr:grpSpPr>
        <a:xfrm>
          <a:off x="876300" y="18181320"/>
          <a:ext cx="8185139" cy="5847865"/>
          <a:chOff x="1143000" y="18127980"/>
          <a:chExt cx="8185139" cy="5847865"/>
        </a:xfrm>
      </xdr:grpSpPr>
      <xdr:grpSp>
        <xdr:nvGrpSpPr>
          <xdr:cNvPr id="14" name="グループ化 13">
            <a:extLst>
              <a:ext uri="{FF2B5EF4-FFF2-40B4-BE49-F238E27FC236}">
                <a16:creationId xmlns:a16="http://schemas.microsoft.com/office/drawing/2014/main" id="{F1EE9794-1086-4B19-A127-468A5486FB91}"/>
              </a:ext>
            </a:extLst>
          </xdr:cNvPr>
          <xdr:cNvGrpSpPr/>
        </xdr:nvGrpSpPr>
        <xdr:grpSpPr>
          <a:xfrm>
            <a:off x="3242310" y="20131555"/>
            <a:ext cx="6085829" cy="3844290"/>
            <a:chOff x="2790825" y="20469225"/>
            <a:chExt cx="6085829" cy="3876190"/>
          </a:xfrm>
        </xdr:grpSpPr>
        <xdr:pic>
          <xdr:nvPicPr>
            <xdr:cNvPr id="16" name="図 15">
              <a:extLst>
                <a:ext uri="{FF2B5EF4-FFF2-40B4-BE49-F238E27FC236}">
                  <a16:creationId xmlns:a16="http://schemas.microsoft.com/office/drawing/2014/main" id="{7266C531-A2D2-E93E-A5C8-DA1AC3C5AB75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7"/>
            <a:stretch>
              <a:fillRect/>
            </a:stretch>
          </xdr:blipFill>
          <xdr:spPr>
            <a:xfrm>
              <a:off x="3705225" y="20469225"/>
              <a:ext cx="5171429" cy="3876190"/>
            </a:xfrm>
            <a:prstGeom prst="rect">
              <a:avLst/>
            </a:prstGeom>
          </xdr:spPr>
        </xdr:pic>
        <xdr:sp macro="" textlink="">
          <xdr:nvSpPr>
            <xdr:cNvPr id="17" name="矢印: 右 16">
              <a:extLst>
                <a:ext uri="{FF2B5EF4-FFF2-40B4-BE49-F238E27FC236}">
                  <a16:creationId xmlns:a16="http://schemas.microsoft.com/office/drawing/2014/main" id="{C3A4CF8D-114C-9E6F-808F-F257A0B007A7}"/>
                </a:ext>
              </a:extLst>
            </xdr:cNvPr>
            <xdr:cNvSpPr/>
          </xdr:nvSpPr>
          <xdr:spPr>
            <a:xfrm>
              <a:off x="2790825" y="21183600"/>
              <a:ext cx="666750" cy="523875"/>
            </a:xfrm>
            <a:prstGeom prst="rightArrow">
              <a:avLst/>
            </a:prstGeom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pic>
        <xdr:nvPicPr>
          <xdr:cNvPr id="18" name="図 17">
            <a:extLst>
              <a:ext uri="{FF2B5EF4-FFF2-40B4-BE49-F238E27FC236}">
                <a16:creationId xmlns:a16="http://schemas.microsoft.com/office/drawing/2014/main" id="{EE868F29-6ED4-47A1-8422-0F6F1156808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43000" y="18127980"/>
            <a:ext cx="1935480" cy="3253740"/>
          </a:xfrm>
          <a:prstGeom prst="rect">
            <a:avLst/>
          </a:prstGeom>
          <a:noFill/>
          <a:ln>
            <a:solidFill>
              <a:sysClr val="windowText" lastClr="000000"/>
            </a:solidFill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3BC910-7288-42FB-9359-3D3F259B9DE4}">
  <dimension ref="A1:P106"/>
  <sheetViews>
    <sheetView tabSelected="1" workbookViewId="0">
      <selection activeCell="A2" sqref="A2"/>
    </sheetView>
  </sheetViews>
  <sheetFormatPr defaultColWidth="9" defaultRowHeight="18.75" customHeight="1" x14ac:dyDescent="0.45"/>
  <cols>
    <col min="1" max="1" width="2.8984375" style="2" customWidth="1"/>
    <col min="2" max="7" width="8.5" style="1" customWidth="1"/>
    <col min="8" max="8" width="3.5" style="1" customWidth="1"/>
    <col min="9" max="9" width="1.5" style="1" customWidth="1"/>
    <col min="10" max="15" width="8.5" style="1" customWidth="1"/>
    <col min="16" max="16" width="7.8984375" style="1" customWidth="1"/>
    <col min="17" max="16384" width="9" style="1"/>
  </cols>
  <sheetData>
    <row r="1" spans="1:16" ht="18.75" customHeight="1" x14ac:dyDescent="0.45">
      <c r="A1" s="37" t="s">
        <v>20</v>
      </c>
      <c r="B1" s="37"/>
      <c r="C1" s="37"/>
      <c r="D1" s="37"/>
      <c r="E1" s="37"/>
      <c r="F1" s="37"/>
      <c r="G1" s="37"/>
    </row>
    <row r="3" spans="1:16" ht="18.75" customHeight="1" x14ac:dyDescent="0.45">
      <c r="A3" s="2" t="s">
        <v>0</v>
      </c>
    </row>
    <row r="9" spans="1:16" ht="18.75" customHeight="1" x14ac:dyDescent="0.45"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3"/>
    </row>
    <row r="10" spans="1:16" s="4" customFormat="1" ht="18.75" customHeight="1" x14ac:dyDescent="0.45"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6" ht="18.75" customHeight="1" x14ac:dyDescent="0.45">
      <c r="A11" s="4"/>
      <c r="B11" s="5"/>
      <c r="C11" s="4"/>
      <c r="D11" s="4"/>
      <c r="E11" s="6"/>
      <c r="F11" s="5"/>
      <c r="G11" s="7"/>
      <c r="H11" s="8"/>
      <c r="I11" s="4"/>
      <c r="J11" s="4"/>
      <c r="K11" s="4"/>
      <c r="L11" s="4"/>
      <c r="M11" s="4"/>
      <c r="N11" s="4"/>
      <c r="O11" s="4"/>
      <c r="P11" s="4"/>
    </row>
    <row r="12" spans="1:16" ht="18.75" customHeight="1" x14ac:dyDescent="0.45">
      <c r="A12" s="4"/>
      <c r="E12" s="4"/>
      <c r="F12" s="4"/>
      <c r="G12" s="4"/>
      <c r="H12" s="4"/>
      <c r="I12" s="4"/>
      <c r="J12" s="4"/>
      <c r="P12" s="4"/>
    </row>
    <row r="13" spans="1:16" ht="18.75" customHeight="1" x14ac:dyDescent="0.45">
      <c r="A13" s="4"/>
      <c r="E13" s="4"/>
      <c r="F13" s="4"/>
      <c r="G13" s="4"/>
      <c r="H13" s="4"/>
      <c r="I13" s="4"/>
      <c r="J13" s="4"/>
      <c r="P13" s="4"/>
    </row>
    <row r="14" spans="1:16" ht="18.75" customHeight="1" x14ac:dyDescent="0.45">
      <c r="A14" s="4"/>
      <c r="E14" s="4"/>
      <c r="F14" s="4"/>
      <c r="G14" s="4"/>
      <c r="H14" s="4"/>
      <c r="I14" s="4"/>
      <c r="J14" s="4"/>
      <c r="P14" s="4"/>
    </row>
    <row r="15" spans="1:16" ht="18.75" customHeight="1" x14ac:dyDescent="0.45">
      <c r="A15" s="4"/>
      <c r="E15" s="4"/>
      <c r="F15" s="4"/>
      <c r="G15" s="4"/>
      <c r="H15" s="4"/>
      <c r="I15" s="4"/>
      <c r="J15" s="4"/>
      <c r="P15" s="4"/>
    </row>
    <row r="16" spans="1:16" ht="18.75" customHeight="1" thickBot="1" x14ac:dyDescent="0.5">
      <c r="B16" s="9">
        <v>1</v>
      </c>
    </row>
    <row r="17" spans="2:14" ht="18.75" customHeight="1" thickTop="1" x14ac:dyDescent="0.45">
      <c r="C17" s="10"/>
    </row>
    <row r="18" spans="2:14" ht="18.75" customHeight="1" x14ac:dyDescent="0.45">
      <c r="B18" s="1" t="s">
        <v>1</v>
      </c>
    </row>
    <row r="19" spans="2:14" ht="18.75" customHeight="1" x14ac:dyDescent="0.45">
      <c r="K19" s="38" t="s">
        <v>2</v>
      </c>
      <c r="L19" s="38"/>
      <c r="M19" s="38"/>
      <c r="N19" s="38"/>
    </row>
    <row r="21" spans="2:14" ht="18.75" customHeight="1" x14ac:dyDescent="0.45">
      <c r="B21" s="10" t="s">
        <v>3</v>
      </c>
      <c r="C21" s="1" t="s">
        <v>22</v>
      </c>
      <c r="H21" s="4"/>
      <c r="I21" s="4"/>
      <c r="J21" s="10" t="s">
        <v>3</v>
      </c>
      <c r="K21" s="1" t="s">
        <v>22</v>
      </c>
    </row>
    <row r="22" spans="2:14" ht="18.75" customHeight="1" x14ac:dyDescent="0.45">
      <c r="C22" s="1" t="s">
        <v>21</v>
      </c>
      <c r="K22" s="1" t="s">
        <v>21</v>
      </c>
    </row>
    <row r="23" spans="2:14" ht="18.75" customHeight="1" x14ac:dyDescent="0.45">
      <c r="D23" s="11"/>
    </row>
    <row r="24" spans="2:14" ht="18.75" customHeight="1" x14ac:dyDescent="0.45">
      <c r="D24" s="11"/>
      <c r="E24" s="12" t="s">
        <v>28</v>
      </c>
      <c r="F24" s="13"/>
      <c r="H24" s="34" t="s">
        <v>23</v>
      </c>
      <c r="I24" s="34"/>
      <c r="J24" s="35"/>
      <c r="M24" s="12" t="s">
        <v>28</v>
      </c>
      <c r="N24" s="13"/>
    </row>
    <row r="25" spans="2:14" ht="18.75" customHeight="1" x14ac:dyDescent="0.45">
      <c r="D25" s="11"/>
      <c r="E25" s="14" t="s">
        <v>29</v>
      </c>
      <c r="F25" s="15"/>
      <c r="H25" s="36" t="s">
        <v>24</v>
      </c>
      <c r="I25" s="34"/>
      <c r="J25" s="35"/>
      <c r="M25" s="14" t="s">
        <v>29</v>
      </c>
      <c r="N25" s="15"/>
    </row>
    <row r="26" spans="2:14" ht="18.75" customHeight="1" x14ac:dyDescent="0.45">
      <c r="E26" s="16" t="s">
        <v>30</v>
      </c>
      <c r="F26" s="17"/>
      <c r="M26" s="16" t="s">
        <v>30</v>
      </c>
      <c r="N26" s="17"/>
    </row>
    <row r="28" spans="2:14" ht="18.75" customHeight="1" x14ac:dyDescent="0.45">
      <c r="B28" s="18" t="s">
        <v>4</v>
      </c>
      <c r="J28" s="18" t="s">
        <v>4</v>
      </c>
    </row>
    <row r="29" spans="2:14" ht="18.75" customHeight="1" x14ac:dyDescent="0.45">
      <c r="B29" s="19"/>
      <c r="C29" s="20" t="s">
        <v>5</v>
      </c>
      <c r="D29" s="20" t="s">
        <v>6</v>
      </c>
      <c r="E29" s="21" t="s">
        <v>7</v>
      </c>
      <c r="F29" s="21" t="s">
        <v>8</v>
      </c>
      <c r="J29" s="19"/>
      <c r="K29" s="20" t="s">
        <v>5</v>
      </c>
      <c r="L29" s="20" t="s">
        <v>6</v>
      </c>
      <c r="M29" s="21" t="s">
        <v>7</v>
      </c>
      <c r="N29" s="21" t="s">
        <v>8</v>
      </c>
    </row>
    <row r="30" spans="2:14" ht="18.75" customHeight="1" x14ac:dyDescent="0.45">
      <c r="B30" s="22" t="s">
        <v>9</v>
      </c>
      <c r="C30" s="23">
        <v>85</v>
      </c>
      <c r="D30" s="23">
        <v>65</v>
      </c>
      <c r="E30" s="23">
        <v>95</v>
      </c>
      <c r="F30" s="24" t="str">
        <f t="shared" ref="F30:F37" si="0">IF(OR(C30&gt;=85,D30&gt;=80,E30&gt;=90),"採用","不採用")</f>
        <v>採用</v>
      </c>
      <c r="J30" s="22" t="s">
        <v>9</v>
      </c>
      <c r="K30" s="23">
        <v>85</v>
      </c>
      <c r="L30" s="23">
        <v>65</v>
      </c>
      <c r="M30" s="23">
        <v>95</v>
      </c>
      <c r="N30" s="24"/>
    </row>
    <row r="31" spans="2:14" ht="18.75" customHeight="1" x14ac:dyDescent="0.45">
      <c r="B31" s="25" t="s">
        <v>10</v>
      </c>
      <c r="C31" s="26">
        <v>78</v>
      </c>
      <c r="D31" s="26">
        <v>49</v>
      </c>
      <c r="E31" s="26">
        <v>80</v>
      </c>
      <c r="F31" s="27" t="str">
        <f t="shared" si="0"/>
        <v>不採用</v>
      </c>
      <c r="J31" s="25" t="s">
        <v>10</v>
      </c>
      <c r="K31" s="26">
        <v>78</v>
      </c>
      <c r="L31" s="26">
        <v>49</v>
      </c>
      <c r="M31" s="26">
        <v>80</v>
      </c>
      <c r="N31" s="27"/>
    </row>
    <row r="32" spans="2:14" ht="18.75" customHeight="1" x14ac:dyDescent="0.45">
      <c r="B32" s="25" t="s">
        <v>11</v>
      </c>
      <c r="C32" s="26">
        <v>69</v>
      </c>
      <c r="D32" s="26">
        <v>82</v>
      </c>
      <c r="E32" s="26">
        <v>68</v>
      </c>
      <c r="F32" s="27" t="str">
        <f t="shared" si="0"/>
        <v>採用</v>
      </c>
      <c r="J32" s="25" t="s">
        <v>11</v>
      </c>
      <c r="K32" s="26">
        <v>69</v>
      </c>
      <c r="L32" s="26">
        <v>82</v>
      </c>
      <c r="M32" s="26">
        <v>68</v>
      </c>
      <c r="N32" s="27"/>
    </row>
    <row r="33" spans="2:14" ht="18.75" customHeight="1" x14ac:dyDescent="0.45">
      <c r="B33" s="25" t="s">
        <v>12</v>
      </c>
      <c r="C33" s="26">
        <v>70</v>
      </c>
      <c r="D33" s="26">
        <v>60</v>
      </c>
      <c r="E33" s="26">
        <v>60</v>
      </c>
      <c r="F33" s="27" t="str">
        <f t="shared" si="0"/>
        <v>不採用</v>
      </c>
      <c r="J33" s="25" t="s">
        <v>12</v>
      </c>
      <c r="K33" s="26">
        <v>70</v>
      </c>
      <c r="L33" s="26">
        <v>60</v>
      </c>
      <c r="M33" s="26">
        <v>60</v>
      </c>
      <c r="N33" s="27"/>
    </row>
    <row r="34" spans="2:14" ht="18.75" customHeight="1" x14ac:dyDescent="0.45">
      <c r="B34" s="25" t="s">
        <v>13</v>
      </c>
      <c r="C34" s="26">
        <v>92</v>
      </c>
      <c r="D34" s="26">
        <v>50</v>
      </c>
      <c r="E34" s="26">
        <v>72</v>
      </c>
      <c r="F34" s="27" t="str">
        <f t="shared" si="0"/>
        <v>採用</v>
      </c>
      <c r="J34" s="25" t="s">
        <v>13</v>
      </c>
      <c r="K34" s="26">
        <v>92</v>
      </c>
      <c r="L34" s="26">
        <v>50</v>
      </c>
      <c r="M34" s="26">
        <v>72</v>
      </c>
      <c r="N34" s="27"/>
    </row>
    <row r="35" spans="2:14" ht="18.75" customHeight="1" x14ac:dyDescent="0.45">
      <c r="B35" s="25" t="s">
        <v>14</v>
      </c>
      <c r="C35" s="26">
        <v>58</v>
      </c>
      <c r="D35" s="26">
        <v>72</v>
      </c>
      <c r="E35" s="26">
        <v>64</v>
      </c>
      <c r="F35" s="27" t="str">
        <f t="shared" si="0"/>
        <v>不採用</v>
      </c>
      <c r="J35" s="25" t="s">
        <v>14</v>
      </c>
      <c r="K35" s="26">
        <v>58</v>
      </c>
      <c r="L35" s="26">
        <v>72</v>
      </c>
      <c r="M35" s="26">
        <v>64</v>
      </c>
      <c r="N35" s="27"/>
    </row>
    <row r="36" spans="2:14" ht="18.75" customHeight="1" x14ac:dyDescent="0.45">
      <c r="B36" s="25" t="s">
        <v>15</v>
      </c>
      <c r="C36" s="26">
        <v>86</v>
      </c>
      <c r="D36" s="26">
        <v>92</v>
      </c>
      <c r="E36" s="26">
        <v>91</v>
      </c>
      <c r="F36" s="27" t="str">
        <f t="shared" si="0"/>
        <v>採用</v>
      </c>
      <c r="J36" s="25" t="s">
        <v>15</v>
      </c>
      <c r="K36" s="26">
        <v>86</v>
      </c>
      <c r="L36" s="26">
        <v>92</v>
      </c>
      <c r="M36" s="26">
        <v>91</v>
      </c>
      <c r="N36" s="27"/>
    </row>
    <row r="37" spans="2:14" ht="18.75" customHeight="1" x14ac:dyDescent="0.45">
      <c r="B37" s="28" t="s">
        <v>16</v>
      </c>
      <c r="C37" s="29">
        <v>62</v>
      </c>
      <c r="D37" s="29">
        <v>80</v>
      </c>
      <c r="E37" s="29">
        <v>63</v>
      </c>
      <c r="F37" s="30" t="str">
        <f t="shared" si="0"/>
        <v>採用</v>
      </c>
      <c r="J37" s="28" t="s">
        <v>16</v>
      </c>
      <c r="K37" s="29">
        <v>62</v>
      </c>
      <c r="L37" s="29">
        <v>80</v>
      </c>
      <c r="M37" s="29">
        <v>63</v>
      </c>
      <c r="N37" s="30"/>
    </row>
    <row r="44" spans="2:14" ht="18.75" customHeight="1" x14ac:dyDescent="0.2">
      <c r="C44" s="1" ph="1"/>
    </row>
    <row r="46" spans="2:14" ht="18.75" customHeight="1" x14ac:dyDescent="0.2">
      <c r="C46" s="1" ph="1"/>
    </row>
    <row r="47" spans="2:14" ht="18.75" customHeight="1" x14ac:dyDescent="0.2">
      <c r="C47" s="1" ph="1"/>
    </row>
    <row r="48" spans="2:14" ht="18.75" customHeight="1" x14ac:dyDescent="0.2">
      <c r="C48" s="1" ph="1"/>
    </row>
    <row r="49" spans="2:14" ht="18.75" customHeight="1" x14ac:dyDescent="0.2">
      <c r="C49" s="1" ph="1"/>
    </row>
    <row r="51" spans="2:14" ht="18.75" customHeight="1" thickBot="1" x14ac:dyDescent="0.5">
      <c r="B51" s="9">
        <v>1</v>
      </c>
    </row>
    <row r="52" spans="2:14" ht="18.75" customHeight="1" thickTop="1" x14ac:dyDescent="0.45">
      <c r="C52" s="10"/>
    </row>
    <row r="53" spans="2:14" ht="18.75" customHeight="1" x14ac:dyDescent="0.45">
      <c r="B53" s="1" t="s">
        <v>1</v>
      </c>
    </row>
    <row r="54" spans="2:14" ht="18.75" customHeight="1" x14ac:dyDescent="0.45">
      <c r="K54" s="38" t="s">
        <v>2</v>
      </c>
      <c r="L54" s="38"/>
      <c r="M54" s="38"/>
      <c r="N54" s="38"/>
    </row>
    <row r="56" spans="2:14" ht="18.75" customHeight="1" x14ac:dyDescent="0.45">
      <c r="B56" s="10" t="s">
        <v>17</v>
      </c>
      <c r="C56" s="1" t="s">
        <v>25</v>
      </c>
      <c r="H56" s="4"/>
      <c r="I56" s="4"/>
      <c r="K56" s="10" t="s">
        <v>17</v>
      </c>
      <c r="L56" s="1" t="s">
        <v>25</v>
      </c>
    </row>
    <row r="57" spans="2:14" ht="18.75" customHeight="1" x14ac:dyDescent="0.45">
      <c r="C57" s="1" t="s">
        <v>26</v>
      </c>
      <c r="L57" s="1" t="s">
        <v>26</v>
      </c>
    </row>
    <row r="58" spans="2:14" ht="18.75" customHeight="1" x14ac:dyDescent="0.45">
      <c r="B58" s="10" t="s">
        <v>18</v>
      </c>
      <c r="C58" s="1" t="s">
        <v>19</v>
      </c>
      <c r="K58" s="10" t="s">
        <v>18</v>
      </c>
      <c r="L58" s="1" t="s">
        <v>19</v>
      </c>
    </row>
    <row r="61" spans="2:14" ht="18.75" customHeight="1" x14ac:dyDescent="0.45">
      <c r="E61" s="12" t="s">
        <v>28</v>
      </c>
      <c r="F61" s="13"/>
      <c r="H61" s="34" t="s">
        <v>23</v>
      </c>
      <c r="M61" s="12" t="s">
        <v>28</v>
      </c>
      <c r="N61" s="13"/>
    </row>
    <row r="62" spans="2:14" ht="18.75" customHeight="1" x14ac:dyDescent="0.45">
      <c r="D62" s="11"/>
      <c r="E62" s="14" t="s">
        <v>29</v>
      </c>
      <c r="F62" s="15"/>
      <c r="H62" s="36" t="s">
        <v>27</v>
      </c>
      <c r="M62" s="14" t="s">
        <v>29</v>
      </c>
      <c r="N62" s="15"/>
    </row>
    <row r="63" spans="2:14" ht="18.75" customHeight="1" x14ac:dyDescent="0.45">
      <c r="D63" s="11"/>
      <c r="E63" s="16" t="s">
        <v>30</v>
      </c>
      <c r="F63" s="17"/>
      <c r="M63" s="16" t="s">
        <v>30</v>
      </c>
      <c r="N63" s="17"/>
    </row>
    <row r="66" spans="2:14" ht="18.75" customHeight="1" x14ac:dyDescent="0.45">
      <c r="B66" s="18" t="s">
        <v>4</v>
      </c>
      <c r="J66" s="18" t="s">
        <v>4</v>
      </c>
    </row>
    <row r="67" spans="2:14" ht="18.75" customHeight="1" x14ac:dyDescent="0.45">
      <c r="B67" s="19"/>
      <c r="C67" s="20" t="s">
        <v>5</v>
      </c>
      <c r="D67" s="20" t="s">
        <v>6</v>
      </c>
      <c r="E67" s="21" t="s">
        <v>7</v>
      </c>
      <c r="F67" s="21" t="s">
        <v>8</v>
      </c>
      <c r="J67" s="19"/>
      <c r="K67" s="20" t="s">
        <v>5</v>
      </c>
      <c r="L67" s="20" t="s">
        <v>6</v>
      </c>
      <c r="M67" s="21" t="s">
        <v>7</v>
      </c>
      <c r="N67" s="21" t="s">
        <v>8</v>
      </c>
    </row>
    <row r="68" spans="2:14" ht="18.75" customHeight="1" x14ac:dyDescent="0.45">
      <c r="B68" s="31" t="s">
        <v>9</v>
      </c>
      <c r="C68" s="23">
        <v>85</v>
      </c>
      <c r="D68" s="23">
        <v>65</v>
      </c>
      <c r="E68" s="23">
        <v>95</v>
      </c>
      <c r="F68" s="24" t="str">
        <f>IF(AND(C68&gt;=85,D68&gt;=80,E68&gt;=90),"採用","不採用")</f>
        <v>不採用</v>
      </c>
      <c r="J68" s="31" t="s">
        <v>9</v>
      </c>
      <c r="K68" s="23">
        <v>85</v>
      </c>
      <c r="L68" s="23">
        <v>65</v>
      </c>
      <c r="M68" s="23">
        <v>95</v>
      </c>
      <c r="N68" s="24"/>
    </row>
    <row r="69" spans="2:14" ht="18.75" customHeight="1" x14ac:dyDescent="0.45">
      <c r="B69" s="32" t="s">
        <v>10</v>
      </c>
      <c r="C69" s="26">
        <v>78</v>
      </c>
      <c r="D69" s="26">
        <v>49</v>
      </c>
      <c r="E69" s="26">
        <v>80</v>
      </c>
      <c r="F69" s="27" t="str">
        <f t="shared" ref="F69:F75" si="1">IF(AND(C69&gt;=85,D69&gt;=80,E69&gt;=90),"採用","不採用")</f>
        <v>不採用</v>
      </c>
      <c r="J69" s="32" t="s">
        <v>10</v>
      </c>
      <c r="K69" s="26">
        <v>78</v>
      </c>
      <c r="L69" s="26">
        <v>49</v>
      </c>
      <c r="M69" s="26">
        <v>80</v>
      </c>
      <c r="N69" s="27"/>
    </row>
    <row r="70" spans="2:14" ht="18.75" customHeight="1" x14ac:dyDescent="0.45">
      <c r="B70" s="32" t="s">
        <v>11</v>
      </c>
      <c r="C70" s="26">
        <v>90</v>
      </c>
      <c r="D70" s="26">
        <v>82</v>
      </c>
      <c r="E70" s="26">
        <v>90</v>
      </c>
      <c r="F70" s="27" t="str">
        <f t="shared" si="1"/>
        <v>採用</v>
      </c>
      <c r="J70" s="32" t="s">
        <v>11</v>
      </c>
      <c r="K70" s="26">
        <v>90</v>
      </c>
      <c r="L70" s="26">
        <v>82</v>
      </c>
      <c r="M70" s="26">
        <v>90</v>
      </c>
      <c r="N70" s="27"/>
    </row>
    <row r="71" spans="2:14" ht="18.75" customHeight="1" x14ac:dyDescent="0.45">
      <c r="B71" s="32" t="s">
        <v>12</v>
      </c>
      <c r="C71" s="26">
        <v>70</v>
      </c>
      <c r="D71" s="26">
        <v>60</v>
      </c>
      <c r="E71" s="26">
        <v>60</v>
      </c>
      <c r="F71" s="27" t="str">
        <f t="shared" si="1"/>
        <v>不採用</v>
      </c>
      <c r="J71" s="32" t="s">
        <v>12</v>
      </c>
      <c r="K71" s="26">
        <v>70</v>
      </c>
      <c r="L71" s="26">
        <v>60</v>
      </c>
      <c r="M71" s="26">
        <v>60</v>
      </c>
      <c r="N71" s="27"/>
    </row>
    <row r="72" spans="2:14" ht="18.75" customHeight="1" x14ac:dyDescent="0.45">
      <c r="B72" s="32" t="s">
        <v>13</v>
      </c>
      <c r="C72" s="26">
        <v>92</v>
      </c>
      <c r="D72" s="26">
        <v>50</v>
      </c>
      <c r="E72" s="26">
        <v>72</v>
      </c>
      <c r="F72" s="27" t="str">
        <f t="shared" si="1"/>
        <v>不採用</v>
      </c>
      <c r="J72" s="32" t="s">
        <v>13</v>
      </c>
      <c r="K72" s="26">
        <v>92</v>
      </c>
      <c r="L72" s="26">
        <v>50</v>
      </c>
      <c r="M72" s="26">
        <v>72</v>
      </c>
      <c r="N72" s="27"/>
    </row>
    <row r="73" spans="2:14" ht="18.75" customHeight="1" x14ac:dyDescent="0.45">
      <c r="B73" s="32" t="s">
        <v>14</v>
      </c>
      <c r="C73" s="26">
        <v>58</v>
      </c>
      <c r="D73" s="26">
        <v>72</v>
      </c>
      <c r="E73" s="26">
        <v>64</v>
      </c>
      <c r="F73" s="27" t="str">
        <f t="shared" si="1"/>
        <v>不採用</v>
      </c>
      <c r="J73" s="32" t="s">
        <v>14</v>
      </c>
      <c r="K73" s="26">
        <v>58</v>
      </c>
      <c r="L73" s="26">
        <v>72</v>
      </c>
      <c r="M73" s="26">
        <v>64</v>
      </c>
      <c r="N73" s="27"/>
    </row>
    <row r="74" spans="2:14" ht="18.75" customHeight="1" x14ac:dyDescent="0.45">
      <c r="B74" s="32" t="s">
        <v>15</v>
      </c>
      <c r="C74" s="26">
        <v>86</v>
      </c>
      <c r="D74" s="26">
        <v>92</v>
      </c>
      <c r="E74" s="26">
        <v>91</v>
      </c>
      <c r="F74" s="27" t="str">
        <f t="shared" si="1"/>
        <v>採用</v>
      </c>
      <c r="J74" s="32" t="s">
        <v>15</v>
      </c>
      <c r="K74" s="26">
        <v>86</v>
      </c>
      <c r="L74" s="26">
        <v>92</v>
      </c>
      <c r="M74" s="26">
        <v>91</v>
      </c>
      <c r="N74" s="27"/>
    </row>
    <row r="75" spans="2:14" ht="18.75" customHeight="1" x14ac:dyDescent="0.45">
      <c r="B75" s="33" t="s">
        <v>16</v>
      </c>
      <c r="C75" s="29">
        <v>62</v>
      </c>
      <c r="D75" s="29">
        <v>80</v>
      </c>
      <c r="E75" s="29">
        <v>63</v>
      </c>
      <c r="F75" s="30" t="str">
        <f t="shared" si="1"/>
        <v>不採用</v>
      </c>
      <c r="J75" s="33" t="s">
        <v>16</v>
      </c>
      <c r="K75" s="29">
        <v>62</v>
      </c>
      <c r="L75" s="29">
        <v>80</v>
      </c>
      <c r="M75" s="29">
        <v>63</v>
      </c>
      <c r="N75" s="30"/>
    </row>
    <row r="76" spans="2:14" ht="18.75" customHeight="1" x14ac:dyDescent="0.2">
      <c r="C76" s="1" ph="1"/>
    </row>
    <row r="77" spans="2:14" ht="18.75" customHeight="1" x14ac:dyDescent="0.2">
      <c r="C77" s="1" ph="1"/>
    </row>
    <row r="78" spans="2:14" ht="18.75" customHeight="1" x14ac:dyDescent="0.2">
      <c r="C78" s="1" ph="1"/>
    </row>
    <row r="79" spans="2:14" ht="18.75" customHeight="1" x14ac:dyDescent="0.2">
      <c r="C79" s="1" ph="1"/>
    </row>
    <row r="102" spans="3:3" ht="18.75" customHeight="1" x14ac:dyDescent="0.2">
      <c r="C102" s="1" ph="1"/>
    </row>
    <row r="104" spans="3:3" ht="18.75" customHeight="1" x14ac:dyDescent="0.2">
      <c r="C104" s="1" ph="1"/>
    </row>
    <row r="105" spans="3:3" ht="18.75" customHeight="1" x14ac:dyDescent="0.2">
      <c r="C105" s="1" ph="1"/>
    </row>
    <row r="106" spans="3:3" ht="18.75" customHeight="1" x14ac:dyDescent="0.2">
      <c r="C106" s="1" ph="1"/>
    </row>
  </sheetData>
  <mergeCells count="3">
    <mergeCell ref="A1:G1"/>
    <mergeCell ref="K19:N19"/>
    <mergeCell ref="K54:N54"/>
  </mergeCells>
  <phoneticPr fontId="3"/>
  <conditionalFormatting sqref="F68:F75">
    <cfRule type="cellIs" dxfId="0" priority="1" stopIfTrue="1" operator="equal">
      <formula>"採用"</formula>
    </cfRule>
  </conditionalFormatting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2023-05-15T07:27:54Z</dcterms:created>
  <dcterms:modified xsi:type="dcterms:W3CDTF">2023-07-15T07:35:14Z</dcterms:modified>
</cp:coreProperties>
</file>